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115"/>
  </bookViews>
  <sheets>
    <sheet name="院排考表" sheetId="1" r:id="rId1"/>
    <sheet name="院排考试课程最后一次上课" sheetId="8" r:id="rId2"/>
  </sheets>
  <externalReferences>
    <externalReference r:id="rId3"/>
  </externalReferences>
  <definedNames>
    <definedName name="_xlnm._FilterDatabase" localSheetId="0" hidden="1">院排考表!$A$1:$S$96</definedName>
    <definedName name="_xlnm._FilterDatabase" localSheetId="1" hidden="1">院排考试课程最后一次上课!$A$1:$AD$129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<sst xmlns="http://schemas.openxmlformats.org/spreadsheetml/2006/main" count="3688" uniqueCount="450">
  <si>
    <t>序号</t>
  </si>
  <si>
    <t>排考</t>
  </si>
  <si>
    <t>考试周次</t>
  </si>
  <si>
    <t>考试日期</t>
  </si>
  <si>
    <t>考试时间</t>
  </si>
  <si>
    <t>开课学院</t>
  </si>
  <si>
    <t>课程号</t>
  </si>
  <si>
    <t>课序号</t>
  </si>
  <si>
    <t>课程名</t>
  </si>
  <si>
    <t>学分</t>
  </si>
  <si>
    <t>上课教师</t>
  </si>
  <si>
    <t>主考教师</t>
  </si>
  <si>
    <t>教学楼</t>
  </si>
  <si>
    <t>教室</t>
  </si>
  <si>
    <t>考试班级</t>
  </si>
  <si>
    <t>考生人数</t>
  </si>
  <si>
    <t>监考1</t>
  </si>
  <si>
    <t>监考2</t>
  </si>
  <si>
    <t>监考学院</t>
  </si>
  <si>
    <t>18:00-18:30</t>
  </si>
  <si>
    <t>马院</t>
  </si>
  <si>
    <t>1706470</t>
  </si>
  <si>
    <t>06</t>
  </si>
  <si>
    <t>中国共产党历史</t>
  </si>
  <si>
    <t>金德根*</t>
  </si>
  <si>
    <t>祝叶飞</t>
  </si>
  <si>
    <t>机房</t>
  </si>
  <si>
    <t>A103</t>
  </si>
  <si>
    <t>李佳薇*</t>
  </si>
  <si>
    <t>12:00-12:30</t>
  </si>
  <si>
    <t>1706471</t>
  </si>
  <si>
    <t>01</t>
  </si>
  <si>
    <t>新中国史</t>
  </si>
  <si>
    <t>李玉铭*</t>
  </si>
  <si>
    <t>李玉铭</t>
  </si>
  <si>
    <t>A104</t>
  </si>
  <si>
    <t>邹晓昇*</t>
  </si>
  <si>
    <t>16:30-17:00</t>
  </si>
  <si>
    <t>1706472</t>
  </si>
  <si>
    <t>08</t>
  </si>
  <si>
    <t>改革开放史</t>
  </si>
  <si>
    <t>徐开新*</t>
  </si>
  <si>
    <t>孟庆梓</t>
  </si>
  <si>
    <t>孟庆梓*</t>
  </si>
  <si>
    <t>09</t>
  </si>
  <si>
    <t>秦元海*</t>
  </si>
  <si>
    <t>1706473</t>
  </si>
  <si>
    <t>04</t>
  </si>
  <si>
    <t>社会主义发展史</t>
  </si>
  <si>
    <t>邢亚珍*</t>
  </si>
  <si>
    <t>邢亚珍</t>
  </si>
  <si>
    <t>A204</t>
  </si>
  <si>
    <t>05</t>
  </si>
  <si>
    <t>A205</t>
  </si>
  <si>
    <t>10</t>
  </si>
  <si>
    <t>李志强*</t>
  </si>
  <si>
    <t>A206</t>
  </si>
  <si>
    <t xml:space="preserve">12:00-12:30 </t>
  </si>
  <si>
    <t>15</t>
  </si>
  <si>
    <t>任芳*</t>
  </si>
  <si>
    <t>黎霞*</t>
  </si>
  <si>
    <t>11:55-12:25</t>
  </si>
  <si>
    <t>71099001</t>
  </si>
  <si>
    <t>毛泽东思想和中国特色社会主义理论体系概论</t>
  </si>
  <si>
    <t>祝叶飞*</t>
  </si>
  <si>
    <t>2023食科1,2023食科2,2023食科3</t>
  </si>
  <si>
    <t>赵立凡*</t>
  </si>
  <si>
    <t>02</t>
  </si>
  <si>
    <t>A203</t>
  </si>
  <si>
    <t>2023包装2,2023建筑1,2023建筑2</t>
  </si>
  <si>
    <t>03</t>
  </si>
  <si>
    <t>2023电气1,2023电气2,2023工业1</t>
  </si>
  <si>
    <t>2023机器人1,2023机器人2,2023机制4</t>
  </si>
  <si>
    <t>王茜</t>
  </si>
  <si>
    <t>2023海科1,2023海科2,2023环工2,2023生态1</t>
  </si>
  <si>
    <t>2023软工1,2023软工2</t>
  </si>
  <si>
    <t>16:40-17:10</t>
  </si>
  <si>
    <t>07</t>
  </si>
  <si>
    <t>2023食安1,2023食安2</t>
  </si>
  <si>
    <t>17:20-17:50</t>
  </si>
  <si>
    <t>2023制药1</t>
  </si>
  <si>
    <t>2023海资1,2023环科1,2023环科2</t>
  </si>
  <si>
    <t>12:20-12:50</t>
  </si>
  <si>
    <t>2023空间1,2023空间2</t>
  </si>
  <si>
    <t>12:15-12:45</t>
  </si>
  <si>
    <t>龙红飞*</t>
  </si>
  <si>
    <t>2023包装1,2023能源1,2023能源2</t>
  </si>
  <si>
    <t>11</t>
  </si>
  <si>
    <t>A106</t>
  </si>
  <si>
    <t>2023测控1,2023测控2,2023工业2</t>
  </si>
  <si>
    <t>赖恩明*</t>
  </si>
  <si>
    <t>12</t>
  </si>
  <si>
    <t>2023海技1,2023海技2,2023环工1</t>
  </si>
  <si>
    <t>13</t>
  </si>
  <si>
    <t>2023海资2,2023计科3</t>
  </si>
  <si>
    <t>2023数据1</t>
  </si>
  <si>
    <t>仇永民*</t>
  </si>
  <si>
    <t>14</t>
  </si>
  <si>
    <t>2023机制1,2023机制2,2023机制3</t>
  </si>
  <si>
    <t>2023计科1,2023计科2,2023生态2</t>
  </si>
  <si>
    <t>16</t>
  </si>
  <si>
    <t>2023海渔1</t>
  </si>
  <si>
    <t>A208</t>
  </si>
  <si>
    <t>2023海渔2,2023制药2</t>
  </si>
  <si>
    <t>王琳</t>
  </si>
  <si>
    <t>7109911</t>
  </si>
  <si>
    <t>马克思主义基本原理</t>
  </si>
  <si>
    <t>赵小丹*</t>
  </si>
  <si>
    <t>董祥勇</t>
  </si>
  <si>
    <t>2023市联3,2023市联4</t>
  </si>
  <si>
    <t>王敏*</t>
  </si>
  <si>
    <t>14:45-15:15</t>
  </si>
  <si>
    <t>2023信联3,2023信联4</t>
  </si>
  <si>
    <t>2023信联1,2023信联2</t>
  </si>
  <si>
    <t>2023市联1,2023市联2</t>
  </si>
  <si>
    <t>7109912</t>
  </si>
  <si>
    <t>习近平新时代中国特色社会主义思想概论</t>
  </si>
  <si>
    <t>谢婧辰*</t>
  </si>
  <si>
    <t>李佳薇</t>
  </si>
  <si>
    <t>2024环境1,2024环境2,2024环境3</t>
  </si>
  <si>
    <t>孙倩*</t>
  </si>
  <si>
    <t>王茜(2019)*</t>
  </si>
  <si>
    <t>2024水产1,2024水产2,2024水产3</t>
  </si>
  <si>
    <t>董祥勇*</t>
  </si>
  <si>
    <t>2024测控1,2024测控2</t>
  </si>
  <si>
    <t>17:20-17：50</t>
  </si>
  <si>
    <t>2024智能1</t>
  </si>
  <si>
    <t>张祖平*</t>
  </si>
  <si>
    <t>2024工业1,2024工业2,2024生态1,2024生态2</t>
  </si>
  <si>
    <t>12:45-13:15</t>
  </si>
  <si>
    <t>2024朝语1,2024日语1,2024日语2,2024日语3</t>
  </si>
  <si>
    <t>魏永峰*</t>
  </si>
  <si>
    <t>2024机器人1,2024机器人2,2024机制4</t>
  </si>
  <si>
    <t>王宏舟*</t>
  </si>
  <si>
    <t>2024英语1,2024英语2,2024英语3</t>
  </si>
  <si>
    <t>2024计算2,2024计算3</t>
  </si>
  <si>
    <t>2024计算1</t>
  </si>
  <si>
    <t>2024水产4,2024水产5,2024水产6</t>
  </si>
  <si>
    <t>陈光*</t>
  </si>
  <si>
    <t>16:50-17:20</t>
  </si>
  <si>
    <t>2024海洋1,2024海洋2</t>
  </si>
  <si>
    <t>17:40-18:10</t>
  </si>
  <si>
    <t>2024海洋3</t>
  </si>
  <si>
    <t>宋敏娟*</t>
  </si>
  <si>
    <t>2024计算4,2024计算5</t>
  </si>
  <si>
    <t>刘画洁*</t>
  </si>
  <si>
    <t>2024计算6</t>
  </si>
  <si>
    <t>2024计算7,2024计算82024计算9</t>
  </si>
  <si>
    <t>2024朝语2,2024生物4,2024水产7</t>
  </si>
  <si>
    <t>2024海洋4,2024环境4,2024海洋5</t>
  </si>
  <si>
    <t>2024电气1,2024电气2</t>
  </si>
  <si>
    <t>2024机制1,2024机制2</t>
  </si>
  <si>
    <t>魏永峰</t>
  </si>
  <si>
    <t>2024机制3</t>
  </si>
  <si>
    <t>17</t>
  </si>
  <si>
    <t>董玉来*</t>
  </si>
  <si>
    <t>2024生物1,2024生物2,2024生物3</t>
  </si>
  <si>
    <t>8:30-9:00</t>
  </si>
  <si>
    <t>7703505</t>
  </si>
  <si>
    <t>中国近现代史纲要</t>
  </si>
  <si>
    <t>2024包装1,2024建筑1,2024建筑2</t>
  </si>
  <si>
    <t>9:20-9:50</t>
  </si>
  <si>
    <t>2024包装2,2024能源1,2024能源2</t>
  </si>
  <si>
    <t>2024食品1,2024食品2,2024食品3</t>
  </si>
  <si>
    <t>10:05-10:35</t>
  </si>
  <si>
    <t>2024社工1,2024食品4,2024食品5</t>
  </si>
  <si>
    <t>祝启忠*</t>
  </si>
  <si>
    <t>2024社工2,2024制药1,2024制药2</t>
  </si>
  <si>
    <t>2024国贸1,2024国贸2</t>
  </si>
  <si>
    <t>10:55-11:25</t>
  </si>
  <si>
    <t>2024行管1,2024行管2</t>
  </si>
  <si>
    <t>卢锟*</t>
  </si>
  <si>
    <t>2024会计1,2024会计2</t>
  </si>
  <si>
    <t>2024金融1,2024金融2</t>
  </si>
  <si>
    <t>2024食经1,2024食经2</t>
  </si>
  <si>
    <t>2024物管1,2024物管2</t>
  </si>
  <si>
    <t>2024海渔1,2024海渔2,</t>
  </si>
  <si>
    <t>17:30-18:00</t>
  </si>
  <si>
    <t>2024经管1</t>
  </si>
  <si>
    <t>2024海资1,2024海资2,2024海资3</t>
  </si>
  <si>
    <t>2024市联1,2024市联2</t>
  </si>
  <si>
    <t>2024市联3,2024市联4</t>
  </si>
  <si>
    <t>2024信联1,2024信联2</t>
  </si>
  <si>
    <t>2024信联3,2024信联4</t>
  </si>
  <si>
    <t>17:15-17:45</t>
  </si>
  <si>
    <t>8403403</t>
  </si>
  <si>
    <t>思想道德与法治</t>
  </si>
  <si>
    <t>2024计算7,2024计算8,2024计算9</t>
  </si>
  <si>
    <t>18:00-18：30</t>
  </si>
  <si>
    <t>18:30-19:00</t>
  </si>
  <si>
    <t>19:10-19:40</t>
  </si>
  <si>
    <t>2024海洋1,2024海洋2，2024海洋3，2024环境4</t>
  </si>
  <si>
    <t>刘画洁</t>
  </si>
  <si>
    <t>罗汝坤*</t>
  </si>
  <si>
    <t>2024机制4，2024机器人1,2024机器人2</t>
  </si>
  <si>
    <t>17:00-17：30</t>
  </si>
  <si>
    <t>13:00-13:30</t>
  </si>
  <si>
    <t>2024机制1,2024机制2,2024机制3</t>
  </si>
  <si>
    <t>13:45-14:15</t>
  </si>
  <si>
    <t>2024计算1,2024计算2</t>
  </si>
  <si>
    <t>14:30-15:00</t>
  </si>
  <si>
    <t>2024计算3</t>
  </si>
  <si>
    <t>2024海洋4,2024海洋5,2024环境4</t>
  </si>
  <si>
    <t>11:50-12:20</t>
  </si>
  <si>
    <t>13:50-14:20</t>
  </si>
  <si>
    <t>陈艳红*</t>
  </si>
  <si>
    <t>百分制</t>
  </si>
  <si>
    <t>7109912Z</t>
  </si>
  <si>
    <t>王宏舟、董玉来、张祖平、魏永峰、李佳薇</t>
  </si>
  <si>
    <t>农林专项班</t>
  </si>
  <si>
    <t>15:35-16:05</t>
  </si>
  <si>
    <t>8403403Z</t>
  </si>
  <si>
    <t>李志强、卢锟、王敏、金德根、刘画洁</t>
  </si>
  <si>
    <t>14:45-16:20</t>
  </si>
  <si>
    <t>yks1009</t>
  </si>
  <si>
    <t>中华传统文化与现代法治</t>
  </si>
  <si>
    <t>金德根</t>
  </si>
  <si>
    <t>实验楼</t>
  </si>
  <si>
    <t>B301</t>
  </si>
  <si>
    <t>2024理科1</t>
  </si>
  <si>
    <t>id</t>
  </si>
  <si>
    <t>上课时间</t>
  </si>
  <si>
    <t>上课地点</t>
  </si>
  <si>
    <t>上课周次</t>
  </si>
  <si>
    <t>标记</t>
  </si>
  <si>
    <t>结课周次</t>
  </si>
  <si>
    <t>是否有补考</t>
  </si>
  <si>
    <t>课程主考</t>
  </si>
  <si>
    <t>考核方式</t>
  </si>
  <si>
    <t>考核方式补充</t>
  </si>
  <si>
    <t>院定
考核周次</t>
  </si>
  <si>
    <t>校定考核周次</t>
  </si>
  <si>
    <t>排考备注</t>
  </si>
  <si>
    <t>成绩录入方式</t>
  </si>
  <si>
    <t>选课人数
1023</t>
  </si>
  <si>
    <t>上课班级</t>
  </si>
  <si>
    <t>选课说明</t>
  </si>
  <si>
    <t>课程属性</t>
  </si>
  <si>
    <t>类别</t>
  </si>
  <si>
    <t>属性</t>
  </si>
  <si>
    <t>考核类别</t>
  </si>
  <si>
    <t>170647001</t>
  </si>
  <si>
    <t>周四7-8节</t>
  </si>
  <si>
    <t>1-8周</t>
  </si>
  <si>
    <t>否</t>
  </si>
  <si>
    <t>机考</t>
  </si>
  <si>
    <t>院排</t>
  </si>
  <si>
    <t>任选</t>
  </si>
  <si>
    <t>考查</t>
  </si>
  <si>
    <t>综合选修</t>
  </si>
  <si>
    <t>理论</t>
  </si>
  <si>
    <t>思政类</t>
  </si>
  <si>
    <t>170647002</t>
  </si>
  <si>
    <t>周四5-6节</t>
  </si>
  <si>
    <t>170647003</t>
  </si>
  <si>
    <t>周五5-6节</t>
  </si>
  <si>
    <t>170647004</t>
  </si>
  <si>
    <t>周四9-10节</t>
  </si>
  <si>
    <t>170647005</t>
  </si>
  <si>
    <t>周一9-10节</t>
  </si>
  <si>
    <t>2-9周</t>
  </si>
  <si>
    <t>170647006</t>
  </si>
  <si>
    <t>10-17周</t>
  </si>
  <si>
    <t>170647101</t>
  </si>
  <si>
    <t>周三7-8节</t>
  </si>
  <si>
    <t>9-16周</t>
  </si>
  <si>
    <t>170647102</t>
  </si>
  <si>
    <t>170647103</t>
  </si>
  <si>
    <t>周二9-10节</t>
  </si>
  <si>
    <t>170647104</t>
  </si>
  <si>
    <t>周一7-8节</t>
  </si>
  <si>
    <t>170647105</t>
  </si>
  <si>
    <t>170647106</t>
  </si>
  <si>
    <t>170647107</t>
  </si>
  <si>
    <t>170647201</t>
  </si>
  <si>
    <t>170647202</t>
  </si>
  <si>
    <t>170647203</t>
  </si>
  <si>
    <t>周三9-10节</t>
  </si>
  <si>
    <t>170647204</t>
  </si>
  <si>
    <t>170647205</t>
  </si>
  <si>
    <t>170647206</t>
  </si>
  <si>
    <t>170647207</t>
  </si>
  <si>
    <t>170647208</t>
  </si>
  <si>
    <t>170647209</t>
  </si>
  <si>
    <t>170647210</t>
  </si>
  <si>
    <t>170647211</t>
  </si>
  <si>
    <t>170647301</t>
  </si>
  <si>
    <t>周一5-6节</t>
  </si>
  <si>
    <t>170647302</t>
  </si>
  <si>
    <t>170647303</t>
  </si>
  <si>
    <t>170647304</t>
  </si>
  <si>
    <t>170647305</t>
  </si>
  <si>
    <t>170647306</t>
  </si>
  <si>
    <t>170647307</t>
  </si>
  <si>
    <t>170647308</t>
  </si>
  <si>
    <t>170647309</t>
  </si>
  <si>
    <t>170647310</t>
  </si>
  <si>
    <t>170647311</t>
  </si>
  <si>
    <t>170647312</t>
  </si>
  <si>
    <t>170647313</t>
  </si>
  <si>
    <t>高晓丽*</t>
  </si>
  <si>
    <t>170647314</t>
  </si>
  <si>
    <t>170647315</t>
  </si>
  <si>
    <t>170647316</t>
  </si>
  <si>
    <t>1807400101</t>
  </si>
  <si>
    <t>18074001</t>
  </si>
  <si>
    <t>心理健康教育</t>
  </si>
  <si>
    <t>王炜然*</t>
  </si>
  <si>
    <t>2-13周</t>
  </si>
  <si>
    <t>秦向荣*</t>
  </si>
  <si>
    <t>开卷笔试</t>
  </si>
  <si>
    <t>2024国贸1,2024国贸2,2024行管1</t>
  </si>
  <si>
    <t>必修</t>
  </si>
  <si>
    <t>综合必修</t>
  </si>
  <si>
    <t>1807400102</t>
  </si>
  <si>
    <t>鲍婧*</t>
  </si>
  <si>
    <t>2024会计1,2024会计2,2024行管2</t>
  </si>
  <si>
    <t>1807400103</t>
  </si>
  <si>
    <t>2024食经1,2024食经2,2024智能1</t>
  </si>
  <si>
    <t>1807400104</t>
  </si>
  <si>
    <t>林捷敏*</t>
  </si>
  <si>
    <t>2024计算1,2024计算2,2024计算3</t>
  </si>
  <si>
    <t>1807400105</t>
  </si>
  <si>
    <t>孙红刚*</t>
  </si>
  <si>
    <t>2024计算4,2024计算5,2024计算6</t>
  </si>
  <si>
    <t>1807400106</t>
  </si>
  <si>
    <t>胡愔愔*</t>
  </si>
  <si>
    <t>1807400107</t>
  </si>
  <si>
    <t>顾冰清*</t>
  </si>
  <si>
    <t>2024建筑1,2024建筑2,2024制药2</t>
  </si>
  <si>
    <t>1807400108</t>
  </si>
  <si>
    <t>程千千*</t>
  </si>
  <si>
    <t>2024金融1,2024金融2,2024经管1</t>
  </si>
  <si>
    <t>1807400109</t>
  </si>
  <si>
    <t>2024包装1,2024能源1,2024能源2</t>
  </si>
  <si>
    <t>1807400110</t>
  </si>
  <si>
    <t>蔡晓芬*</t>
  </si>
  <si>
    <t>1807400111</t>
  </si>
  <si>
    <t>姚佳*,丁少岩</t>
  </si>
  <si>
    <t>2024食品4,2024食品5,2024制药1</t>
  </si>
  <si>
    <t>1807400112</t>
  </si>
  <si>
    <t>丁少岩*</t>
  </si>
  <si>
    <t>1807400113</t>
  </si>
  <si>
    <t>姚佳*</t>
  </si>
  <si>
    <t>1807400114</t>
  </si>
  <si>
    <t>史艳敏*</t>
  </si>
  <si>
    <t>2024包装2,2024物管1,2024物管2</t>
  </si>
  <si>
    <t>1807400115</t>
  </si>
  <si>
    <t>郑芳*</t>
  </si>
  <si>
    <t>1807400116</t>
  </si>
  <si>
    <t>黄永莲*</t>
  </si>
  <si>
    <t>7109900101</t>
  </si>
  <si>
    <t>周一3-4节</t>
  </si>
  <si>
    <t>2-17周</t>
  </si>
  <si>
    <t>是</t>
  </si>
  <si>
    <t>考试</t>
  </si>
  <si>
    <t>7109900102</t>
  </si>
  <si>
    <t>周三1-2节</t>
  </si>
  <si>
    <t>1-16周</t>
  </si>
  <si>
    <t>7109900103</t>
  </si>
  <si>
    <t>周五1-2节</t>
  </si>
  <si>
    <t>2-16周双</t>
  </si>
  <si>
    <t>7109900104</t>
  </si>
  <si>
    <t>周三5-6节</t>
  </si>
  <si>
    <t>7109900105</t>
  </si>
  <si>
    <t>7109900106</t>
  </si>
  <si>
    <t>7109900107</t>
  </si>
  <si>
    <t>周三3-4节</t>
  </si>
  <si>
    <t>2023食安1,2023食安2,2023制药1</t>
  </si>
  <si>
    <t>7109900108</t>
  </si>
  <si>
    <t>7109900109</t>
  </si>
  <si>
    <t>7109900110</t>
  </si>
  <si>
    <t>7109900111</t>
  </si>
  <si>
    <t>周五3-4节</t>
  </si>
  <si>
    <t>7109900112</t>
  </si>
  <si>
    <t>7109900113</t>
  </si>
  <si>
    <t>2023海资2,2023计科3,2023数据1</t>
  </si>
  <si>
    <t>7109900114</t>
  </si>
  <si>
    <t>7109900115</t>
  </si>
  <si>
    <t>7109900116</t>
  </si>
  <si>
    <t>周四1-2节</t>
  </si>
  <si>
    <t>2023海渔1,2023海渔2,2023制药2</t>
  </si>
  <si>
    <t>710991101</t>
  </si>
  <si>
    <t>周五5-7节</t>
  </si>
  <si>
    <t>710991102</t>
  </si>
  <si>
    <t>710991103</t>
  </si>
  <si>
    <t>710991104</t>
  </si>
  <si>
    <t>周五2-4节</t>
  </si>
  <si>
    <t>710991201</t>
  </si>
  <si>
    <t>周四3-4节</t>
  </si>
  <si>
    <t>710991202</t>
  </si>
  <si>
    <t>710991203</t>
  </si>
  <si>
    <t>2024测控1,2024测控2,2024智能1</t>
  </si>
  <si>
    <t>710991204</t>
  </si>
  <si>
    <t>710991205</t>
  </si>
  <si>
    <t>710991206</t>
  </si>
  <si>
    <t>710991207</t>
  </si>
  <si>
    <t>710991208</t>
  </si>
  <si>
    <t>710991209</t>
  </si>
  <si>
    <t>710991210</t>
  </si>
  <si>
    <t>2024海洋1,2024海洋2,2024海洋3</t>
  </si>
  <si>
    <t>710991211</t>
  </si>
  <si>
    <t>710991212</t>
  </si>
  <si>
    <t>710991213</t>
  </si>
  <si>
    <t>710991214</t>
  </si>
  <si>
    <t>710991215</t>
  </si>
  <si>
    <t>710991216</t>
  </si>
  <si>
    <t>710991217</t>
  </si>
  <si>
    <t>770350501</t>
  </si>
  <si>
    <t>周一1-2节</t>
  </si>
  <si>
    <t>770350502</t>
  </si>
  <si>
    <t>770350503</t>
  </si>
  <si>
    <t>3-17周单</t>
  </si>
  <si>
    <t>770350504</t>
  </si>
  <si>
    <t>770350505</t>
  </si>
  <si>
    <t>770350506</t>
  </si>
  <si>
    <t>770350507</t>
  </si>
  <si>
    <t>770350508</t>
  </si>
  <si>
    <t>770350509</t>
  </si>
  <si>
    <t>770350510</t>
  </si>
  <si>
    <t>770350511</t>
  </si>
  <si>
    <t>770350512</t>
  </si>
  <si>
    <t>2024海渔1,2024海渔2,2024经管1</t>
  </si>
  <si>
    <t>770350513</t>
  </si>
  <si>
    <t>770350514</t>
  </si>
  <si>
    <t>770350515</t>
  </si>
  <si>
    <t>周三5-7节</t>
  </si>
  <si>
    <t>770350516</t>
  </si>
  <si>
    <t>周四2-4节</t>
  </si>
  <si>
    <t>770350517</t>
  </si>
  <si>
    <t>周二2-4节</t>
  </si>
  <si>
    <t>840340301</t>
  </si>
  <si>
    <t>840340302</t>
  </si>
  <si>
    <t>840340303</t>
  </si>
  <si>
    <t>840340304</t>
  </si>
  <si>
    <t>840340305</t>
  </si>
  <si>
    <t>840340306</t>
  </si>
  <si>
    <t>840340307</t>
  </si>
  <si>
    <t>840340308</t>
  </si>
  <si>
    <t>840340309</t>
  </si>
  <si>
    <t>840340310</t>
  </si>
  <si>
    <t>840340311</t>
  </si>
  <si>
    <t>840340312</t>
  </si>
  <si>
    <t>840340313</t>
  </si>
  <si>
    <t>840340314</t>
  </si>
  <si>
    <t>840340315</t>
  </si>
  <si>
    <t>840340316</t>
  </si>
  <si>
    <t>840340317</t>
  </si>
  <si>
    <t>周二3-4节</t>
  </si>
  <si>
    <t>yks100901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</si>
</sst>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  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Font="0" applyAlignment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3" borderId="1" xfId="49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5" fillId="3" borderId="1" xfId="49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1" fillId="0" borderId="3" xfId="0" applyNumberFormat="1" applyFont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/>
    </xf>
    <xf numFmtId="14" fontId="11" fillId="3" borderId="3" xfId="0" applyNumberFormat="1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4" borderId="3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shrinkToFit="1"/>
    </xf>
    <xf numFmtId="0" fontId="2" fillId="3" borderId="3" xfId="49" applyNumberFormat="1" applyFont="1" applyFill="1" applyBorder="1" applyAlignment="1">
      <alignment horizontal="left" vertical="center" wrapText="1"/>
    </xf>
    <xf numFmtId="0" fontId="9" fillId="3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0" fillId="3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moonruby\FileStorage\File\2024-11\11&#26376;8&#26085;&#65288;&#21608;&#20116;&#65289;12&#65306;00&#21069;&#21453;&#39304;-20241&#23398;&#26399;&#38498;&#25490;&#32771;&#35797;&#32771;&#34920;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院排考表"/>
      <sheetName val="院排考试课程最后一次上课"/>
    </sheetNames>
    <sheetDataSet>
      <sheetData sheetId="0"/>
      <sheetData sheetId="1">
        <row r="1">
          <cell r="A1" t="str">
            <v>id</v>
          </cell>
          <cell r="B1" t="str">
            <v>开课学院</v>
          </cell>
          <cell r="C1" t="str">
            <v>课程号</v>
          </cell>
          <cell r="D1" t="str">
            <v>课序号</v>
          </cell>
          <cell r="E1" t="str">
            <v>课程名</v>
          </cell>
          <cell r="F1" t="str">
            <v>学分</v>
          </cell>
          <cell r="G1" t="str">
            <v>上课教师</v>
          </cell>
          <cell r="H1" t="str">
            <v>上课时间</v>
          </cell>
          <cell r="I1" t="str">
            <v>上课地点</v>
          </cell>
          <cell r="J1" t="str">
            <v>上课周次</v>
          </cell>
          <cell r="K1" t="str">
            <v>标记</v>
          </cell>
          <cell r="L1" t="str">
            <v>结课周次</v>
          </cell>
          <cell r="M1" t="str">
            <v>是否有补考</v>
          </cell>
          <cell r="N1" t="str">
            <v>课程主考</v>
          </cell>
          <cell r="O1" t="str">
            <v>考核方式</v>
          </cell>
          <cell r="P1" t="str">
            <v>考核方式补充</v>
          </cell>
          <cell r="Q1" t="str">
            <v>院定
考核周次</v>
          </cell>
          <cell r="R1" t="str">
            <v>校定考核周次</v>
          </cell>
          <cell r="S1" t="str">
            <v>排考备注</v>
          </cell>
          <cell r="T1" t="str">
            <v>成绩录入方式</v>
          </cell>
          <cell r="U1" t="str">
            <v>排考</v>
          </cell>
        </row>
        <row r="2">
          <cell r="A2" t="str">
            <v>170647001</v>
          </cell>
          <cell r="B2" t="str">
            <v>马院</v>
          </cell>
          <cell r="C2" t="str">
            <v>1706470</v>
          </cell>
          <cell r="D2" t="str">
            <v>01</v>
          </cell>
          <cell r="E2" t="str">
            <v>中国共产党历史</v>
          </cell>
          <cell r="F2">
            <v>1</v>
          </cell>
          <cell r="G2" t="str">
            <v>任芳*</v>
          </cell>
          <cell r="H2" t="str">
            <v>周四7-8节</v>
          </cell>
          <cell r="I2">
            <v>1113</v>
          </cell>
          <cell r="J2" t="str">
            <v>1-8周</v>
          </cell>
          <cell r="K2">
            <v>1</v>
          </cell>
          <cell r="L2">
            <v>8</v>
          </cell>
          <cell r="M2" t="str">
            <v>否</v>
          </cell>
          <cell r="N2" t="str">
            <v>祝叶飞</v>
          </cell>
          <cell r="O2" t="str">
            <v>机考</v>
          </cell>
        </row>
        <row r="2">
          <cell r="Q2">
            <v>8</v>
          </cell>
          <cell r="R2">
            <v>8</v>
          </cell>
          <cell r="S2" t="str">
            <v>院排</v>
          </cell>
          <cell r="T2" t="str">
            <v>机房</v>
          </cell>
          <cell r="U2" t="str">
            <v>百分制</v>
          </cell>
        </row>
        <row r="3">
          <cell r="A3" t="str">
            <v>170647002</v>
          </cell>
          <cell r="B3" t="str">
            <v>马院</v>
          </cell>
          <cell r="C3" t="str">
            <v>1706470</v>
          </cell>
          <cell r="D3" t="str">
            <v>02</v>
          </cell>
          <cell r="E3" t="str">
            <v>中国共产党历史</v>
          </cell>
          <cell r="F3">
            <v>1</v>
          </cell>
          <cell r="G3" t="str">
            <v>任芳*</v>
          </cell>
          <cell r="H3" t="str">
            <v>周四5-6节</v>
          </cell>
          <cell r="I3">
            <v>1113</v>
          </cell>
          <cell r="J3" t="str">
            <v>1-8周</v>
          </cell>
          <cell r="K3">
            <v>1</v>
          </cell>
          <cell r="L3">
            <v>8</v>
          </cell>
          <cell r="M3" t="str">
            <v>否</v>
          </cell>
          <cell r="N3" t="str">
            <v>祝叶飞</v>
          </cell>
          <cell r="O3" t="str">
            <v>机考</v>
          </cell>
        </row>
        <row r="3">
          <cell r="Q3">
            <v>8</v>
          </cell>
          <cell r="R3">
            <v>8</v>
          </cell>
          <cell r="S3" t="str">
            <v>院排</v>
          </cell>
          <cell r="T3" t="str">
            <v>机房</v>
          </cell>
          <cell r="U3" t="str">
            <v>百分制</v>
          </cell>
        </row>
        <row r="4">
          <cell r="A4" t="str">
            <v>170647003</v>
          </cell>
          <cell r="B4" t="str">
            <v>马院</v>
          </cell>
          <cell r="C4">
            <v>1706470</v>
          </cell>
          <cell r="D4" t="str">
            <v>03</v>
          </cell>
          <cell r="E4" t="str">
            <v>中国共产党历史</v>
          </cell>
          <cell r="F4">
            <v>1</v>
          </cell>
          <cell r="G4" t="str">
            <v>金德根*</v>
          </cell>
          <cell r="H4" t="str">
            <v>周五5-6节</v>
          </cell>
          <cell r="I4">
            <v>1113</v>
          </cell>
          <cell r="J4" t="str">
            <v>1-8周</v>
          </cell>
          <cell r="K4">
            <v>1</v>
          </cell>
          <cell r="L4">
            <v>8</v>
          </cell>
          <cell r="M4" t="str">
            <v>否</v>
          </cell>
          <cell r="N4" t="str">
            <v>祝叶飞</v>
          </cell>
          <cell r="O4" t="str">
            <v>机考</v>
          </cell>
        </row>
        <row r="4">
          <cell r="Q4">
            <v>8</v>
          </cell>
          <cell r="R4">
            <v>8</v>
          </cell>
          <cell r="S4" t="str">
            <v>院排</v>
          </cell>
          <cell r="T4" t="str">
            <v>机房</v>
          </cell>
          <cell r="U4" t="str">
            <v>百分制</v>
          </cell>
        </row>
        <row r="5">
          <cell r="A5" t="str">
            <v>170647004</v>
          </cell>
          <cell r="B5" t="str">
            <v>马院</v>
          </cell>
          <cell r="C5" t="str">
            <v>1706470</v>
          </cell>
          <cell r="D5" t="str">
            <v>04</v>
          </cell>
          <cell r="E5" t="str">
            <v>中国共产党历史</v>
          </cell>
          <cell r="F5">
            <v>1</v>
          </cell>
          <cell r="G5" t="str">
            <v>黎霞*</v>
          </cell>
          <cell r="H5" t="str">
            <v>周四9-10节</v>
          </cell>
          <cell r="I5">
            <v>2209</v>
          </cell>
          <cell r="J5" t="str">
            <v>1-8周</v>
          </cell>
          <cell r="K5">
            <v>1</v>
          </cell>
          <cell r="L5">
            <v>8</v>
          </cell>
          <cell r="M5" t="str">
            <v>否</v>
          </cell>
          <cell r="N5" t="str">
            <v>祝叶飞</v>
          </cell>
          <cell r="O5" t="str">
            <v>机考</v>
          </cell>
        </row>
        <row r="5">
          <cell r="Q5">
            <v>8</v>
          </cell>
          <cell r="R5">
            <v>8</v>
          </cell>
          <cell r="S5" t="str">
            <v>院排</v>
          </cell>
          <cell r="T5" t="str">
            <v>机房</v>
          </cell>
          <cell r="U5" t="str">
            <v>百分制</v>
          </cell>
        </row>
        <row r="6">
          <cell r="A6" t="str">
            <v>170647005</v>
          </cell>
          <cell r="B6" t="str">
            <v>马院</v>
          </cell>
          <cell r="C6" t="str">
            <v>1706470</v>
          </cell>
          <cell r="D6" t="str">
            <v>05</v>
          </cell>
          <cell r="E6" t="str">
            <v>中国共产党历史</v>
          </cell>
          <cell r="F6">
            <v>1</v>
          </cell>
          <cell r="G6" t="str">
            <v>金德根*</v>
          </cell>
          <cell r="H6" t="str">
            <v>周一9-10节</v>
          </cell>
          <cell r="I6">
            <v>1110</v>
          </cell>
          <cell r="J6" t="str">
            <v>2-9周</v>
          </cell>
          <cell r="K6">
            <v>1</v>
          </cell>
          <cell r="L6">
            <v>9</v>
          </cell>
          <cell r="M6" t="str">
            <v>否</v>
          </cell>
          <cell r="N6" t="str">
            <v>祝叶飞</v>
          </cell>
          <cell r="O6" t="str">
            <v>机考</v>
          </cell>
        </row>
        <row r="6">
          <cell r="Q6">
            <v>9</v>
          </cell>
          <cell r="R6">
            <v>9</v>
          </cell>
          <cell r="S6" t="str">
            <v>院排</v>
          </cell>
          <cell r="T6" t="str">
            <v>机房</v>
          </cell>
          <cell r="U6" t="str">
            <v>百分制</v>
          </cell>
        </row>
        <row r="7">
          <cell r="A7" t="str">
            <v>170647006</v>
          </cell>
          <cell r="B7" t="str">
            <v>马院</v>
          </cell>
          <cell r="C7" t="str">
            <v>1706470</v>
          </cell>
          <cell r="D7" t="str">
            <v>06</v>
          </cell>
          <cell r="E7" t="str">
            <v>中国共产党历史</v>
          </cell>
          <cell r="F7">
            <v>1</v>
          </cell>
          <cell r="G7" t="str">
            <v>金德根*</v>
          </cell>
          <cell r="H7" t="str">
            <v>周一9-10节</v>
          </cell>
          <cell r="I7">
            <v>1110</v>
          </cell>
          <cell r="J7" t="str">
            <v>10-17周</v>
          </cell>
          <cell r="K7">
            <v>1</v>
          </cell>
          <cell r="L7">
            <v>17</v>
          </cell>
          <cell r="M7" t="str">
            <v>否</v>
          </cell>
          <cell r="N7" t="str">
            <v>祝叶飞</v>
          </cell>
          <cell r="O7" t="str">
            <v>机考</v>
          </cell>
        </row>
        <row r="7">
          <cell r="Q7">
            <v>17</v>
          </cell>
          <cell r="R7">
            <v>17</v>
          </cell>
          <cell r="S7" t="str">
            <v>院排</v>
          </cell>
          <cell r="T7" t="str">
            <v>机房</v>
          </cell>
          <cell r="U7" t="str">
            <v>百分制</v>
          </cell>
        </row>
        <row r="8">
          <cell r="A8" t="str">
            <v>170647101</v>
          </cell>
          <cell r="B8" t="str">
            <v>马院</v>
          </cell>
          <cell r="C8" t="str">
            <v>1706471</v>
          </cell>
          <cell r="D8" t="str">
            <v>01</v>
          </cell>
          <cell r="E8" t="str">
            <v>新中国史</v>
          </cell>
          <cell r="F8">
            <v>1</v>
          </cell>
          <cell r="G8" t="str">
            <v>李玉铭*</v>
          </cell>
          <cell r="H8" t="str">
            <v>周三7-8节</v>
          </cell>
          <cell r="I8">
            <v>1217</v>
          </cell>
          <cell r="J8" t="str">
            <v>9-16周</v>
          </cell>
          <cell r="K8">
            <v>1</v>
          </cell>
          <cell r="L8">
            <v>16</v>
          </cell>
          <cell r="M8" t="str">
            <v>否</v>
          </cell>
          <cell r="N8" t="str">
            <v>李玉铭</v>
          </cell>
          <cell r="O8" t="str">
            <v>机考</v>
          </cell>
        </row>
        <row r="8">
          <cell r="Q8">
            <v>16</v>
          </cell>
          <cell r="R8">
            <v>16</v>
          </cell>
          <cell r="S8" t="str">
            <v>院排</v>
          </cell>
          <cell r="T8" t="str">
            <v>机房</v>
          </cell>
          <cell r="U8" t="str">
            <v>百分制</v>
          </cell>
        </row>
        <row r="9">
          <cell r="A9" t="str">
            <v>170647102</v>
          </cell>
          <cell r="B9" t="str">
            <v>马院</v>
          </cell>
          <cell r="C9" t="str">
            <v>1706471</v>
          </cell>
          <cell r="D9" t="str">
            <v>02</v>
          </cell>
          <cell r="E9" t="str">
            <v>新中国史</v>
          </cell>
          <cell r="F9">
            <v>1</v>
          </cell>
          <cell r="G9" t="str">
            <v>邹晓昇*</v>
          </cell>
          <cell r="H9" t="str">
            <v>周一9-10节</v>
          </cell>
          <cell r="I9">
            <v>1115</v>
          </cell>
          <cell r="J9" t="str">
            <v>2-9周</v>
          </cell>
          <cell r="K9">
            <v>1</v>
          </cell>
          <cell r="L9">
            <v>9</v>
          </cell>
          <cell r="M9" t="str">
            <v>否</v>
          </cell>
          <cell r="N9" t="str">
            <v>李玉铭</v>
          </cell>
          <cell r="O9" t="str">
            <v>机考</v>
          </cell>
        </row>
        <row r="9">
          <cell r="Q9">
            <v>9</v>
          </cell>
          <cell r="R9">
            <v>9</v>
          </cell>
          <cell r="S9" t="str">
            <v>院排</v>
          </cell>
          <cell r="T9" t="str">
            <v>机房</v>
          </cell>
          <cell r="U9" t="str">
            <v>百分制</v>
          </cell>
        </row>
        <row r="10">
          <cell r="A10" t="str">
            <v>170647103</v>
          </cell>
          <cell r="B10" t="str">
            <v>马院</v>
          </cell>
          <cell r="C10" t="str">
            <v>1706471</v>
          </cell>
          <cell r="D10" t="str">
            <v>03</v>
          </cell>
          <cell r="E10" t="str">
            <v>新中国史</v>
          </cell>
          <cell r="F10">
            <v>1</v>
          </cell>
          <cell r="G10" t="str">
            <v>邹晓昇*</v>
          </cell>
          <cell r="H10" t="str">
            <v>周二9-10节</v>
          </cell>
          <cell r="I10">
            <v>1115</v>
          </cell>
          <cell r="J10" t="str">
            <v>2-9周</v>
          </cell>
          <cell r="K10">
            <v>1</v>
          </cell>
          <cell r="L10">
            <v>9</v>
          </cell>
          <cell r="M10" t="str">
            <v>否</v>
          </cell>
          <cell r="N10" t="str">
            <v>李玉铭</v>
          </cell>
          <cell r="O10" t="str">
            <v>机考</v>
          </cell>
        </row>
        <row r="10">
          <cell r="Q10">
            <v>9</v>
          </cell>
          <cell r="R10">
            <v>9</v>
          </cell>
          <cell r="S10" t="str">
            <v>院排</v>
          </cell>
          <cell r="T10" t="str">
            <v>机房</v>
          </cell>
          <cell r="U10" t="str">
            <v>百分制</v>
          </cell>
        </row>
        <row r="11">
          <cell r="A11" t="str">
            <v>170647104</v>
          </cell>
          <cell r="B11" t="str">
            <v>马院</v>
          </cell>
          <cell r="C11" t="str">
            <v>1706471</v>
          </cell>
          <cell r="D11" t="str">
            <v>04</v>
          </cell>
          <cell r="E11" t="str">
            <v>新中国史</v>
          </cell>
          <cell r="F11">
            <v>1</v>
          </cell>
          <cell r="G11" t="str">
            <v>孙倩*</v>
          </cell>
          <cell r="H11" t="str">
            <v>周一7-8节</v>
          </cell>
          <cell r="I11">
            <v>1115</v>
          </cell>
          <cell r="J11" t="str">
            <v>2-9周</v>
          </cell>
          <cell r="K11">
            <v>1</v>
          </cell>
          <cell r="L11">
            <v>9</v>
          </cell>
          <cell r="M11" t="str">
            <v>否</v>
          </cell>
          <cell r="N11" t="str">
            <v>李玉铭</v>
          </cell>
          <cell r="O11" t="str">
            <v>机考</v>
          </cell>
        </row>
        <row r="11">
          <cell r="Q11">
            <v>9</v>
          </cell>
          <cell r="R11">
            <v>9</v>
          </cell>
          <cell r="S11" t="str">
            <v>院排</v>
          </cell>
          <cell r="T11" t="str">
            <v>机房</v>
          </cell>
          <cell r="U11" t="str">
            <v>百分制</v>
          </cell>
        </row>
        <row r="12">
          <cell r="A12" t="str">
            <v>170647105</v>
          </cell>
          <cell r="B12" t="str">
            <v>马院</v>
          </cell>
          <cell r="C12" t="str">
            <v>1706471</v>
          </cell>
          <cell r="D12" t="str">
            <v>05</v>
          </cell>
          <cell r="E12" t="str">
            <v>新中国史</v>
          </cell>
          <cell r="F12">
            <v>1</v>
          </cell>
          <cell r="G12" t="str">
            <v>孙倩*</v>
          </cell>
          <cell r="H12" t="str">
            <v>周三7-8节</v>
          </cell>
          <cell r="I12">
            <v>1115</v>
          </cell>
          <cell r="J12" t="str">
            <v>1-8周</v>
          </cell>
          <cell r="K12">
            <v>1</v>
          </cell>
          <cell r="L12">
            <v>8</v>
          </cell>
          <cell r="M12" t="str">
            <v>否</v>
          </cell>
          <cell r="N12" t="str">
            <v>李玉铭</v>
          </cell>
          <cell r="O12" t="str">
            <v>机考</v>
          </cell>
        </row>
        <row r="12">
          <cell r="Q12">
            <v>8</v>
          </cell>
          <cell r="R12">
            <v>8</v>
          </cell>
          <cell r="S12" t="str">
            <v>院排</v>
          </cell>
          <cell r="T12" t="str">
            <v>机房</v>
          </cell>
          <cell r="U12" t="str">
            <v>百分制</v>
          </cell>
        </row>
        <row r="13">
          <cell r="A13" t="str">
            <v>170647106</v>
          </cell>
          <cell r="B13" t="str">
            <v>马院</v>
          </cell>
          <cell r="C13" t="str">
            <v>1706471</v>
          </cell>
          <cell r="D13" t="str">
            <v>06</v>
          </cell>
          <cell r="E13" t="str">
            <v>新中国史</v>
          </cell>
          <cell r="F13">
            <v>1</v>
          </cell>
          <cell r="G13" t="str">
            <v>陈光*</v>
          </cell>
          <cell r="H13" t="str">
            <v>周一7-8节</v>
          </cell>
          <cell r="I13">
            <v>3107</v>
          </cell>
          <cell r="J13" t="str">
            <v>2-9周</v>
          </cell>
          <cell r="K13">
            <v>1</v>
          </cell>
          <cell r="L13">
            <v>9</v>
          </cell>
          <cell r="M13" t="str">
            <v>否</v>
          </cell>
          <cell r="N13" t="str">
            <v>李玉铭</v>
          </cell>
          <cell r="O13" t="str">
            <v>机考</v>
          </cell>
        </row>
        <row r="13">
          <cell r="Q13">
            <v>9</v>
          </cell>
          <cell r="R13">
            <v>9</v>
          </cell>
          <cell r="S13" t="str">
            <v>院排</v>
          </cell>
          <cell r="T13" t="str">
            <v>机房</v>
          </cell>
          <cell r="U13" t="str">
            <v>百分制</v>
          </cell>
        </row>
        <row r="14">
          <cell r="A14" t="str">
            <v>170647107</v>
          </cell>
          <cell r="B14" t="str">
            <v>马院</v>
          </cell>
          <cell r="C14" t="str">
            <v>1706471</v>
          </cell>
          <cell r="D14" t="str">
            <v>07</v>
          </cell>
          <cell r="E14" t="str">
            <v>新中国史</v>
          </cell>
          <cell r="F14">
            <v>1</v>
          </cell>
          <cell r="G14" t="str">
            <v>祝启忠*</v>
          </cell>
          <cell r="H14" t="str">
            <v>周四7-8节</v>
          </cell>
          <cell r="I14">
            <v>1215</v>
          </cell>
          <cell r="J14" t="str">
            <v>1-8周</v>
          </cell>
          <cell r="K14">
            <v>1</v>
          </cell>
          <cell r="L14">
            <v>8</v>
          </cell>
          <cell r="M14" t="str">
            <v>否</v>
          </cell>
          <cell r="N14" t="str">
            <v>李玉铭</v>
          </cell>
          <cell r="O14" t="str">
            <v>机考</v>
          </cell>
        </row>
        <row r="14">
          <cell r="Q14">
            <v>8</v>
          </cell>
          <cell r="R14">
            <v>8</v>
          </cell>
          <cell r="S14" t="str">
            <v>院排</v>
          </cell>
          <cell r="T14" t="str">
            <v>机房</v>
          </cell>
          <cell r="U14" t="str">
            <v>百分制</v>
          </cell>
        </row>
        <row r="15">
          <cell r="A15" t="str">
            <v>170647201</v>
          </cell>
          <cell r="B15" t="str">
            <v>马院</v>
          </cell>
          <cell r="C15" t="str">
            <v>1706472</v>
          </cell>
          <cell r="D15" t="str">
            <v>01</v>
          </cell>
          <cell r="E15" t="str">
            <v>改革开放史</v>
          </cell>
          <cell r="F15">
            <v>1</v>
          </cell>
          <cell r="G15" t="str">
            <v>孟庆梓*</v>
          </cell>
          <cell r="H15" t="str">
            <v>周三7-8节</v>
          </cell>
          <cell r="I15">
            <v>1110</v>
          </cell>
          <cell r="J15" t="str">
            <v>1-8周</v>
          </cell>
          <cell r="K15">
            <v>1</v>
          </cell>
          <cell r="L15">
            <v>8</v>
          </cell>
          <cell r="M15" t="str">
            <v>否</v>
          </cell>
          <cell r="N15" t="str">
            <v>孟庆梓</v>
          </cell>
          <cell r="O15" t="str">
            <v>机考</v>
          </cell>
        </row>
        <row r="15">
          <cell r="Q15">
            <v>8</v>
          </cell>
          <cell r="R15">
            <v>8</v>
          </cell>
          <cell r="S15" t="str">
            <v>院排</v>
          </cell>
          <cell r="T15" t="str">
            <v>机房</v>
          </cell>
          <cell r="U15" t="str">
            <v>百分制</v>
          </cell>
        </row>
        <row r="16">
          <cell r="A16" t="str">
            <v>170647202</v>
          </cell>
          <cell r="B16" t="str">
            <v>马院</v>
          </cell>
          <cell r="C16" t="str">
            <v>1706472</v>
          </cell>
          <cell r="D16" t="str">
            <v>02</v>
          </cell>
          <cell r="E16" t="str">
            <v>改革开放史</v>
          </cell>
          <cell r="F16">
            <v>1</v>
          </cell>
          <cell r="G16" t="str">
            <v>刘画洁*</v>
          </cell>
          <cell r="H16" t="str">
            <v>周三7-8节</v>
          </cell>
          <cell r="I16">
            <v>1109</v>
          </cell>
          <cell r="J16" t="str">
            <v>1-8周</v>
          </cell>
          <cell r="K16">
            <v>1</v>
          </cell>
          <cell r="L16">
            <v>8</v>
          </cell>
          <cell r="M16" t="str">
            <v>否</v>
          </cell>
          <cell r="N16" t="str">
            <v>孟庆梓</v>
          </cell>
          <cell r="O16" t="str">
            <v>机考</v>
          </cell>
        </row>
        <row r="16">
          <cell r="Q16">
            <v>8</v>
          </cell>
          <cell r="R16">
            <v>8</v>
          </cell>
          <cell r="S16" t="str">
            <v>院排</v>
          </cell>
          <cell r="T16" t="str">
            <v>机房</v>
          </cell>
          <cell r="U16" t="str">
            <v>百分制</v>
          </cell>
        </row>
        <row r="17">
          <cell r="A17" t="str">
            <v>170647203</v>
          </cell>
          <cell r="B17" t="str">
            <v>马院</v>
          </cell>
          <cell r="C17" t="str">
            <v>1706472</v>
          </cell>
          <cell r="D17" t="str">
            <v>03</v>
          </cell>
          <cell r="E17" t="str">
            <v>改革开放史</v>
          </cell>
          <cell r="F17">
            <v>1</v>
          </cell>
          <cell r="G17" t="str">
            <v>刘画洁*</v>
          </cell>
          <cell r="H17" t="str">
            <v>周三9-10节</v>
          </cell>
          <cell r="I17">
            <v>1109</v>
          </cell>
          <cell r="J17" t="str">
            <v>1-8周</v>
          </cell>
          <cell r="K17">
            <v>1</v>
          </cell>
          <cell r="L17">
            <v>8</v>
          </cell>
          <cell r="M17" t="str">
            <v>否</v>
          </cell>
          <cell r="N17" t="str">
            <v>孟庆梓</v>
          </cell>
          <cell r="O17" t="str">
            <v>机考</v>
          </cell>
        </row>
        <row r="17">
          <cell r="Q17">
            <v>8</v>
          </cell>
          <cell r="R17">
            <v>8</v>
          </cell>
          <cell r="S17" t="str">
            <v>院排</v>
          </cell>
          <cell r="T17" t="str">
            <v>机房</v>
          </cell>
          <cell r="U17" t="str">
            <v>百分制</v>
          </cell>
        </row>
        <row r="18">
          <cell r="A18" t="str">
            <v>170647204</v>
          </cell>
          <cell r="B18" t="str">
            <v>马院</v>
          </cell>
          <cell r="C18" t="str">
            <v>1706472</v>
          </cell>
          <cell r="D18" t="str">
            <v>04</v>
          </cell>
          <cell r="E18" t="str">
            <v>改革开放史</v>
          </cell>
          <cell r="F18">
            <v>1</v>
          </cell>
          <cell r="G18" t="str">
            <v>刘画洁*</v>
          </cell>
          <cell r="H18" t="str">
            <v>周四7-8节</v>
          </cell>
          <cell r="I18">
            <v>1107</v>
          </cell>
          <cell r="J18" t="str">
            <v>1-8周</v>
          </cell>
          <cell r="K18">
            <v>1</v>
          </cell>
          <cell r="L18">
            <v>8</v>
          </cell>
          <cell r="M18" t="str">
            <v>否</v>
          </cell>
          <cell r="N18" t="str">
            <v>孟庆梓</v>
          </cell>
          <cell r="O18" t="str">
            <v>机考</v>
          </cell>
        </row>
        <row r="18">
          <cell r="Q18">
            <v>8</v>
          </cell>
          <cell r="R18">
            <v>8</v>
          </cell>
          <cell r="S18" t="str">
            <v>院排</v>
          </cell>
          <cell r="T18" t="str">
            <v>机房</v>
          </cell>
          <cell r="U18" t="str">
            <v>百分制</v>
          </cell>
        </row>
        <row r="19">
          <cell r="A19" t="str">
            <v>170647205</v>
          </cell>
          <cell r="B19" t="str">
            <v>马院</v>
          </cell>
          <cell r="C19" t="str">
            <v>1706472</v>
          </cell>
          <cell r="D19" t="str">
            <v>05</v>
          </cell>
          <cell r="E19" t="str">
            <v>改革开放史</v>
          </cell>
          <cell r="F19">
            <v>1</v>
          </cell>
          <cell r="G19" t="str">
            <v>刘画洁*</v>
          </cell>
          <cell r="H19" t="str">
            <v>周四9-10节</v>
          </cell>
          <cell r="I19">
            <v>1107</v>
          </cell>
          <cell r="J19" t="str">
            <v>1-8周</v>
          </cell>
          <cell r="K19">
            <v>1</v>
          </cell>
          <cell r="L19">
            <v>8</v>
          </cell>
          <cell r="M19" t="str">
            <v>否</v>
          </cell>
          <cell r="N19" t="str">
            <v>孟庆梓</v>
          </cell>
          <cell r="O19" t="str">
            <v>机考</v>
          </cell>
        </row>
        <row r="19">
          <cell r="Q19">
            <v>8</v>
          </cell>
          <cell r="R19">
            <v>8</v>
          </cell>
          <cell r="S19" t="str">
            <v>院排</v>
          </cell>
          <cell r="T19" t="str">
            <v>机房</v>
          </cell>
          <cell r="U19" t="str">
            <v>百分制</v>
          </cell>
        </row>
        <row r="20">
          <cell r="A20" t="str">
            <v>170647206</v>
          </cell>
          <cell r="B20" t="str">
            <v>马院</v>
          </cell>
          <cell r="C20" t="str">
            <v>1706472</v>
          </cell>
          <cell r="D20" t="str">
            <v>06</v>
          </cell>
          <cell r="E20" t="str">
            <v>改革开放史</v>
          </cell>
          <cell r="F20">
            <v>1</v>
          </cell>
          <cell r="G20" t="str">
            <v>徐开新*</v>
          </cell>
          <cell r="H20" t="str">
            <v>周三7-8节</v>
          </cell>
          <cell r="I20">
            <v>4106</v>
          </cell>
          <cell r="J20" t="str">
            <v>1-8周</v>
          </cell>
          <cell r="K20">
            <v>1</v>
          </cell>
          <cell r="L20">
            <v>8</v>
          </cell>
          <cell r="M20" t="str">
            <v>否</v>
          </cell>
          <cell r="N20" t="str">
            <v>孟庆梓</v>
          </cell>
          <cell r="O20" t="str">
            <v>机考</v>
          </cell>
        </row>
        <row r="20">
          <cell r="Q20">
            <v>8</v>
          </cell>
          <cell r="R20">
            <v>8</v>
          </cell>
          <cell r="S20" t="str">
            <v>院排</v>
          </cell>
          <cell r="T20" t="str">
            <v>机房</v>
          </cell>
          <cell r="U20" t="str">
            <v>百分制</v>
          </cell>
        </row>
        <row r="21">
          <cell r="A21" t="str">
            <v>170647207</v>
          </cell>
          <cell r="B21" t="str">
            <v>马院</v>
          </cell>
          <cell r="C21" t="str">
            <v>1706472</v>
          </cell>
          <cell r="D21" t="str">
            <v>07</v>
          </cell>
          <cell r="E21" t="str">
            <v>改革开放史</v>
          </cell>
          <cell r="F21">
            <v>1</v>
          </cell>
          <cell r="G21" t="str">
            <v>徐开新*</v>
          </cell>
          <cell r="H21" t="str">
            <v>周五5-6节</v>
          </cell>
          <cell r="I21">
            <v>1115</v>
          </cell>
          <cell r="J21" t="str">
            <v>1-8周</v>
          </cell>
          <cell r="K21">
            <v>1</v>
          </cell>
          <cell r="L21">
            <v>8</v>
          </cell>
          <cell r="M21" t="str">
            <v>否</v>
          </cell>
          <cell r="N21" t="str">
            <v>孟庆梓</v>
          </cell>
          <cell r="O21" t="str">
            <v>机考</v>
          </cell>
        </row>
        <row r="21">
          <cell r="Q21">
            <v>8</v>
          </cell>
          <cell r="R21">
            <v>8</v>
          </cell>
          <cell r="S21" t="str">
            <v>院排</v>
          </cell>
          <cell r="T21" t="str">
            <v>机房</v>
          </cell>
          <cell r="U21" t="str">
            <v>百分制</v>
          </cell>
        </row>
        <row r="22">
          <cell r="A22" t="str">
            <v>170647208</v>
          </cell>
          <cell r="B22" t="str">
            <v>马院</v>
          </cell>
          <cell r="C22" t="str">
            <v>1706472</v>
          </cell>
          <cell r="D22" t="str">
            <v>08</v>
          </cell>
          <cell r="E22" t="str">
            <v>改革开放史</v>
          </cell>
          <cell r="F22">
            <v>1</v>
          </cell>
          <cell r="G22" t="str">
            <v>徐开新*</v>
          </cell>
          <cell r="H22" t="str">
            <v>周三7-8节</v>
          </cell>
          <cell r="I22">
            <v>4106</v>
          </cell>
          <cell r="J22" t="str">
            <v>9-16周</v>
          </cell>
          <cell r="K22">
            <v>1</v>
          </cell>
          <cell r="L22">
            <v>16</v>
          </cell>
          <cell r="M22" t="str">
            <v>否</v>
          </cell>
          <cell r="N22" t="str">
            <v>孟庆梓</v>
          </cell>
          <cell r="O22" t="str">
            <v>机考</v>
          </cell>
        </row>
        <row r="22">
          <cell r="Q22">
            <v>16</v>
          </cell>
          <cell r="R22">
            <v>16</v>
          </cell>
          <cell r="S22" t="str">
            <v>院排</v>
          </cell>
          <cell r="T22" t="str">
            <v>机房</v>
          </cell>
          <cell r="U22" t="str">
            <v>百分制</v>
          </cell>
        </row>
        <row r="23">
          <cell r="A23" t="str">
            <v>170647209</v>
          </cell>
          <cell r="B23" t="str">
            <v>马院</v>
          </cell>
          <cell r="C23" t="str">
            <v>1706472</v>
          </cell>
          <cell r="D23" t="str">
            <v>09</v>
          </cell>
          <cell r="E23" t="str">
            <v>改革开放史</v>
          </cell>
          <cell r="F23">
            <v>1</v>
          </cell>
          <cell r="G23" t="str">
            <v>徐开新*</v>
          </cell>
          <cell r="H23" t="str">
            <v>周五5-6节</v>
          </cell>
          <cell r="I23">
            <v>1115</v>
          </cell>
          <cell r="J23" t="str">
            <v>9-16周</v>
          </cell>
          <cell r="K23">
            <v>1</v>
          </cell>
          <cell r="L23">
            <v>16</v>
          </cell>
          <cell r="M23" t="str">
            <v>否</v>
          </cell>
          <cell r="N23" t="str">
            <v>孟庆梓</v>
          </cell>
          <cell r="O23" t="str">
            <v>机考</v>
          </cell>
        </row>
        <row r="23">
          <cell r="Q23">
            <v>16</v>
          </cell>
          <cell r="R23">
            <v>16</v>
          </cell>
          <cell r="S23" t="str">
            <v>院排</v>
          </cell>
          <cell r="T23" t="str">
            <v>机房</v>
          </cell>
          <cell r="U23" t="str">
            <v>百分制</v>
          </cell>
        </row>
        <row r="24">
          <cell r="A24" t="str">
            <v>170647210</v>
          </cell>
          <cell r="B24" t="str">
            <v>马院</v>
          </cell>
          <cell r="C24" t="str">
            <v>1706472</v>
          </cell>
          <cell r="D24" t="str">
            <v>10</v>
          </cell>
          <cell r="E24" t="str">
            <v>改革开放史</v>
          </cell>
          <cell r="F24">
            <v>1</v>
          </cell>
          <cell r="G24" t="str">
            <v>龙红飞*</v>
          </cell>
          <cell r="H24" t="str">
            <v>周三7-8节</v>
          </cell>
          <cell r="I24">
            <v>4108</v>
          </cell>
          <cell r="J24" t="str">
            <v>1-8周</v>
          </cell>
          <cell r="K24">
            <v>1</v>
          </cell>
          <cell r="L24">
            <v>8</v>
          </cell>
          <cell r="M24" t="str">
            <v>否</v>
          </cell>
          <cell r="N24" t="str">
            <v>孟庆梓</v>
          </cell>
          <cell r="O24" t="str">
            <v>机考</v>
          </cell>
        </row>
        <row r="24">
          <cell r="Q24">
            <v>8</v>
          </cell>
          <cell r="R24">
            <v>8</v>
          </cell>
          <cell r="S24" t="str">
            <v>院排</v>
          </cell>
          <cell r="T24" t="str">
            <v>机房</v>
          </cell>
          <cell r="U24" t="str">
            <v>百分制</v>
          </cell>
        </row>
        <row r="25">
          <cell r="A25" t="str">
            <v>170647211</v>
          </cell>
          <cell r="B25" t="str">
            <v>马院</v>
          </cell>
          <cell r="C25" t="str">
            <v>1706472</v>
          </cell>
          <cell r="D25" t="str">
            <v>11</v>
          </cell>
          <cell r="E25" t="str">
            <v>改革开放史</v>
          </cell>
          <cell r="F25">
            <v>1</v>
          </cell>
          <cell r="G25" t="str">
            <v>龙红飞*</v>
          </cell>
          <cell r="H25" t="str">
            <v>周四7-8节</v>
          </cell>
          <cell r="I25">
            <v>4104</v>
          </cell>
          <cell r="J25" t="str">
            <v>1-8周</v>
          </cell>
          <cell r="K25">
            <v>1</v>
          </cell>
          <cell r="L25">
            <v>8</v>
          </cell>
          <cell r="M25" t="str">
            <v>否</v>
          </cell>
          <cell r="N25" t="str">
            <v>孟庆梓</v>
          </cell>
          <cell r="O25" t="str">
            <v>机考</v>
          </cell>
        </row>
        <row r="25">
          <cell r="Q25">
            <v>8</v>
          </cell>
          <cell r="R25">
            <v>8</v>
          </cell>
          <cell r="S25" t="str">
            <v>院排</v>
          </cell>
          <cell r="T25" t="str">
            <v>机房</v>
          </cell>
          <cell r="U25" t="str">
            <v>百分制</v>
          </cell>
        </row>
        <row r="26">
          <cell r="A26" t="str">
            <v>170647301</v>
          </cell>
          <cell r="B26" t="str">
            <v>马院</v>
          </cell>
          <cell r="C26" t="str">
            <v>1706473</v>
          </cell>
          <cell r="D26" t="str">
            <v>01</v>
          </cell>
          <cell r="E26" t="str">
            <v>社会主义发展史</v>
          </cell>
          <cell r="F26">
            <v>1</v>
          </cell>
          <cell r="G26" t="str">
            <v>邢亚珍*</v>
          </cell>
          <cell r="H26" t="str">
            <v>周一5-6节</v>
          </cell>
          <cell r="I26">
            <v>1113</v>
          </cell>
          <cell r="J26" t="str">
            <v>2-9周</v>
          </cell>
          <cell r="K26">
            <v>1</v>
          </cell>
          <cell r="L26">
            <v>9</v>
          </cell>
          <cell r="M26" t="str">
            <v>否</v>
          </cell>
          <cell r="N26" t="str">
            <v>邢亚珍</v>
          </cell>
          <cell r="O26" t="str">
            <v>机考</v>
          </cell>
        </row>
        <row r="26">
          <cell r="Q26">
            <v>9</v>
          </cell>
          <cell r="R26">
            <v>9</v>
          </cell>
          <cell r="S26" t="str">
            <v>院排</v>
          </cell>
          <cell r="T26" t="str">
            <v>机房</v>
          </cell>
          <cell r="U26" t="str">
            <v>百分制</v>
          </cell>
        </row>
        <row r="27">
          <cell r="A27" t="str">
            <v>170647302</v>
          </cell>
          <cell r="B27" t="str">
            <v>马院</v>
          </cell>
          <cell r="C27" t="str">
            <v>1706473</v>
          </cell>
          <cell r="D27" t="str">
            <v>02</v>
          </cell>
          <cell r="E27" t="str">
            <v>社会主义发展史</v>
          </cell>
          <cell r="F27">
            <v>1</v>
          </cell>
          <cell r="G27" t="str">
            <v>邢亚珍*</v>
          </cell>
          <cell r="H27" t="str">
            <v>周一7-8节</v>
          </cell>
          <cell r="I27">
            <v>1113</v>
          </cell>
          <cell r="J27" t="str">
            <v>2-9周</v>
          </cell>
          <cell r="K27">
            <v>1</v>
          </cell>
          <cell r="L27">
            <v>9</v>
          </cell>
          <cell r="M27" t="str">
            <v>否</v>
          </cell>
          <cell r="N27" t="str">
            <v>邢亚珍</v>
          </cell>
          <cell r="O27" t="str">
            <v>机考</v>
          </cell>
        </row>
        <row r="27">
          <cell r="Q27">
            <v>9</v>
          </cell>
          <cell r="R27">
            <v>9</v>
          </cell>
          <cell r="S27" t="str">
            <v>院排</v>
          </cell>
          <cell r="T27" t="str">
            <v>机房</v>
          </cell>
          <cell r="U27" t="str">
            <v>百分制</v>
          </cell>
        </row>
        <row r="28">
          <cell r="A28" t="str">
            <v>170647303</v>
          </cell>
          <cell r="B28" t="str">
            <v>马院</v>
          </cell>
          <cell r="C28" t="str">
            <v>1706473</v>
          </cell>
          <cell r="D28" t="str">
            <v>03</v>
          </cell>
          <cell r="E28" t="str">
            <v>社会主义发展史</v>
          </cell>
          <cell r="F28">
            <v>1</v>
          </cell>
          <cell r="G28" t="str">
            <v>邢亚珍*</v>
          </cell>
          <cell r="H28" t="str">
            <v>周四7-8节</v>
          </cell>
          <cell r="I28">
            <v>1106</v>
          </cell>
          <cell r="J28" t="str">
            <v>1-8周</v>
          </cell>
          <cell r="K28">
            <v>1</v>
          </cell>
          <cell r="L28">
            <v>8</v>
          </cell>
          <cell r="M28" t="str">
            <v>否</v>
          </cell>
          <cell r="N28" t="str">
            <v>邢亚珍</v>
          </cell>
          <cell r="O28" t="str">
            <v>机考</v>
          </cell>
        </row>
        <row r="28">
          <cell r="Q28">
            <v>8</v>
          </cell>
          <cell r="R28">
            <v>8</v>
          </cell>
          <cell r="S28" t="str">
            <v>院排</v>
          </cell>
          <cell r="T28" t="str">
            <v>机房</v>
          </cell>
          <cell r="U28" t="str">
            <v>百分制</v>
          </cell>
        </row>
        <row r="29">
          <cell r="A29" t="str">
            <v>170647304</v>
          </cell>
          <cell r="B29" t="str">
            <v>马院</v>
          </cell>
          <cell r="C29" t="str">
            <v>1706473</v>
          </cell>
          <cell r="D29" t="str">
            <v>04</v>
          </cell>
          <cell r="E29" t="str">
            <v>社会主义发展史</v>
          </cell>
          <cell r="F29">
            <v>1</v>
          </cell>
          <cell r="G29" t="str">
            <v>邢亚珍*</v>
          </cell>
          <cell r="H29" t="str">
            <v>周一5-6节</v>
          </cell>
          <cell r="I29">
            <v>1113</v>
          </cell>
          <cell r="J29" t="str">
            <v>10-17周</v>
          </cell>
          <cell r="K29">
            <v>1</v>
          </cell>
          <cell r="L29">
            <v>17</v>
          </cell>
          <cell r="M29" t="str">
            <v>否</v>
          </cell>
          <cell r="N29" t="str">
            <v>邢亚珍</v>
          </cell>
          <cell r="O29" t="str">
            <v>机考</v>
          </cell>
        </row>
        <row r="29">
          <cell r="Q29">
            <v>17</v>
          </cell>
          <cell r="R29">
            <v>17</v>
          </cell>
          <cell r="S29" t="str">
            <v>院排</v>
          </cell>
          <cell r="T29" t="str">
            <v>机房</v>
          </cell>
          <cell r="U29" t="str">
            <v>百分制</v>
          </cell>
        </row>
        <row r="30">
          <cell r="A30" t="str">
            <v>170647305</v>
          </cell>
          <cell r="B30" t="str">
            <v>马院</v>
          </cell>
          <cell r="C30" t="str">
            <v>1706473</v>
          </cell>
          <cell r="D30" t="str">
            <v>05</v>
          </cell>
          <cell r="E30" t="str">
            <v>社会主义发展史</v>
          </cell>
          <cell r="F30">
            <v>1</v>
          </cell>
          <cell r="G30" t="str">
            <v>邢亚珍*</v>
          </cell>
          <cell r="H30" t="str">
            <v>周一7-8节</v>
          </cell>
          <cell r="I30">
            <v>1113</v>
          </cell>
          <cell r="J30" t="str">
            <v>10-17周</v>
          </cell>
          <cell r="K30">
            <v>1</v>
          </cell>
          <cell r="L30">
            <v>17</v>
          </cell>
          <cell r="M30" t="str">
            <v>否</v>
          </cell>
          <cell r="N30" t="str">
            <v>邢亚珍</v>
          </cell>
          <cell r="O30" t="str">
            <v>机考</v>
          </cell>
        </row>
        <row r="30">
          <cell r="Q30">
            <v>17</v>
          </cell>
          <cell r="R30">
            <v>17</v>
          </cell>
          <cell r="S30" t="str">
            <v>院排</v>
          </cell>
          <cell r="T30" t="str">
            <v>机房</v>
          </cell>
          <cell r="U30" t="str">
            <v>百分制</v>
          </cell>
        </row>
        <row r="31">
          <cell r="A31" t="str">
            <v>170647306</v>
          </cell>
          <cell r="B31" t="str">
            <v>马院</v>
          </cell>
          <cell r="C31" t="str">
            <v>1706473</v>
          </cell>
          <cell r="D31" t="str">
            <v>06</v>
          </cell>
          <cell r="E31" t="str">
            <v>社会主义发展史</v>
          </cell>
          <cell r="F31">
            <v>1</v>
          </cell>
          <cell r="G31" t="str">
            <v>邢亚珍*</v>
          </cell>
          <cell r="H31" t="str">
            <v>周四7-8节</v>
          </cell>
          <cell r="I31">
            <v>1106</v>
          </cell>
          <cell r="J31" t="str">
            <v>9-16周</v>
          </cell>
          <cell r="K31">
            <v>1</v>
          </cell>
          <cell r="L31">
            <v>16</v>
          </cell>
          <cell r="M31" t="str">
            <v>否</v>
          </cell>
          <cell r="N31" t="str">
            <v>邢亚珍</v>
          </cell>
          <cell r="O31" t="str">
            <v>机考</v>
          </cell>
        </row>
        <row r="31">
          <cell r="Q31">
            <v>16</v>
          </cell>
          <cell r="R31">
            <v>16</v>
          </cell>
          <cell r="S31" t="str">
            <v>院排</v>
          </cell>
          <cell r="T31" t="str">
            <v>机房</v>
          </cell>
          <cell r="U31" t="str">
            <v>百分制</v>
          </cell>
        </row>
        <row r="32">
          <cell r="A32" t="str">
            <v>170647307</v>
          </cell>
          <cell r="B32" t="str">
            <v>马院</v>
          </cell>
          <cell r="C32" t="str">
            <v>1706473</v>
          </cell>
          <cell r="D32" t="str">
            <v>07</v>
          </cell>
          <cell r="E32" t="str">
            <v>社会主义发展史</v>
          </cell>
          <cell r="F32">
            <v>1</v>
          </cell>
          <cell r="G32" t="str">
            <v>赖恩明*</v>
          </cell>
          <cell r="H32" t="str">
            <v>周一7-8节</v>
          </cell>
          <cell r="I32">
            <v>1109</v>
          </cell>
          <cell r="J32" t="str">
            <v>2-9周</v>
          </cell>
          <cell r="K32">
            <v>1</v>
          </cell>
          <cell r="L32">
            <v>9</v>
          </cell>
          <cell r="M32" t="str">
            <v>否</v>
          </cell>
          <cell r="N32" t="str">
            <v>邢亚珍</v>
          </cell>
          <cell r="O32" t="str">
            <v>机考</v>
          </cell>
        </row>
        <row r="32">
          <cell r="Q32">
            <v>9</v>
          </cell>
          <cell r="R32">
            <v>9</v>
          </cell>
          <cell r="S32" t="str">
            <v>院排</v>
          </cell>
          <cell r="T32" t="str">
            <v>机房</v>
          </cell>
          <cell r="U32" t="str">
            <v>百分制</v>
          </cell>
        </row>
        <row r="33">
          <cell r="A33" t="str">
            <v>170647308</v>
          </cell>
          <cell r="B33" t="str">
            <v>马院</v>
          </cell>
          <cell r="C33" t="str">
            <v>1706473</v>
          </cell>
          <cell r="D33" t="str">
            <v>08</v>
          </cell>
          <cell r="E33" t="str">
            <v>社会主义发展史</v>
          </cell>
          <cell r="F33">
            <v>1</v>
          </cell>
          <cell r="G33" t="str">
            <v>赖恩明*</v>
          </cell>
          <cell r="H33" t="str">
            <v>周三7-8节</v>
          </cell>
          <cell r="I33">
            <v>1108</v>
          </cell>
          <cell r="J33" t="str">
            <v>1-8周</v>
          </cell>
          <cell r="K33">
            <v>1</v>
          </cell>
          <cell r="L33">
            <v>8</v>
          </cell>
          <cell r="M33" t="str">
            <v>否</v>
          </cell>
          <cell r="N33" t="str">
            <v>邢亚珍</v>
          </cell>
          <cell r="O33" t="str">
            <v>机考</v>
          </cell>
        </row>
        <row r="33">
          <cell r="Q33">
            <v>8</v>
          </cell>
          <cell r="R33">
            <v>8</v>
          </cell>
          <cell r="S33" t="str">
            <v>院排</v>
          </cell>
          <cell r="T33" t="str">
            <v>机房</v>
          </cell>
          <cell r="U33" t="str">
            <v>百分制</v>
          </cell>
        </row>
        <row r="34">
          <cell r="A34" t="str">
            <v>170647309</v>
          </cell>
          <cell r="B34" t="str">
            <v>马院</v>
          </cell>
          <cell r="C34" t="str">
            <v>1706473</v>
          </cell>
          <cell r="D34" t="str">
            <v>09</v>
          </cell>
          <cell r="E34" t="str">
            <v>社会主义发展史</v>
          </cell>
          <cell r="F34">
            <v>1</v>
          </cell>
          <cell r="G34" t="str">
            <v>李志强*</v>
          </cell>
          <cell r="H34" t="str">
            <v>周四9-10节</v>
          </cell>
          <cell r="I34">
            <v>1115</v>
          </cell>
          <cell r="J34" t="str">
            <v>1-8周</v>
          </cell>
          <cell r="K34">
            <v>1</v>
          </cell>
          <cell r="L34">
            <v>8</v>
          </cell>
          <cell r="M34" t="str">
            <v>否</v>
          </cell>
          <cell r="N34" t="str">
            <v>邢亚珍</v>
          </cell>
          <cell r="O34" t="str">
            <v>机考</v>
          </cell>
        </row>
        <row r="34">
          <cell r="Q34">
            <v>8</v>
          </cell>
          <cell r="R34">
            <v>8</v>
          </cell>
          <cell r="S34" t="str">
            <v>院排</v>
          </cell>
          <cell r="T34" t="str">
            <v>机房</v>
          </cell>
          <cell r="U34" t="str">
            <v>百分制</v>
          </cell>
        </row>
        <row r="35">
          <cell r="A35" t="str">
            <v>170647310</v>
          </cell>
          <cell r="B35" t="str">
            <v>马院</v>
          </cell>
          <cell r="C35" t="str">
            <v>1706473</v>
          </cell>
          <cell r="D35" t="str">
            <v>10</v>
          </cell>
          <cell r="E35" t="str">
            <v>社会主义发展史</v>
          </cell>
          <cell r="F35">
            <v>1</v>
          </cell>
          <cell r="G35" t="str">
            <v>李志强*</v>
          </cell>
          <cell r="H35" t="str">
            <v>周四9-10节</v>
          </cell>
          <cell r="I35">
            <v>1115</v>
          </cell>
          <cell r="J35" t="str">
            <v>9-16周</v>
          </cell>
          <cell r="K35">
            <v>1</v>
          </cell>
          <cell r="L35">
            <v>16</v>
          </cell>
          <cell r="M35" t="str">
            <v>否</v>
          </cell>
          <cell r="N35" t="str">
            <v>邢亚珍</v>
          </cell>
          <cell r="O35" t="str">
            <v>机考</v>
          </cell>
        </row>
        <row r="35">
          <cell r="Q35">
            <v>16</v>
          </cell>
          <cell r="R35">
            <v>16</v>
          </cell>
          <cell r="S35" t="str">
            <v>院排</v>
          </cell>
          <cell r="T35" t="str">
            <v>机房</v>
          </cell>
          <cell r="U35" t="str">
            <v>百分制</v>
          </cell>
        </row>
        <row r="36">
          <cell r="A36" t="str">
            <v>170647311</v>
          </cell>
          <cell r="B36" t="str">
            <v>马院</v>
          </cell>
          <cell r="C36" t="str">
            <v>1706473</v>
          </cell>
          <cell r="D36" t="str">
            <v>11</v>
          </cell>
          <cell r="E36" t="str">
            <v>社会主义发展史</v>
          </cell>
          <cell r="F36">
            <v>1</v>
          </cell>
          <cell r="G36" t="str">
            <v>赵小丹*</v>
          </cell>
          <cell r="H36" t="str">
            <v>周三7-8节</v>
          </cell>
          <cell r="I36">
            <v>1104</v>
          </cell>
          <cell r="J36" t="str">
            <v>1-8周</v>
          </cell>
          <cell r="K36">
            <v>1</v>
          </cell>
          <cell r="L36">
            <v>8</v>
          </cell>
          <cell r="M36" t="str">
            <v>否</v>
          </cell>
          <cell r="N36" t="str">
            <v>邢亚珍</v>
          </cell>
          <cell r="O36" t="str">
            <v>机考</v>
          </cell>
        </row>
        <row r="36">
          <cell r="Q36">
            <v>8</v>
          </cell>
          <cell r="R36">
            <v>8</v>
          </cell>
          <cell r="S36" t="str">
            <v>院排</v>
          </cell>
          <cell r="T36" t="str">
            <v>机房</v>
          </cell>
          <cell r="U36" t="str">
            <v>百分制</v>
          </cell>
        </row>
        <row r="37">
          <cell r="A37" t="str">
            <v>170647312</v>
          </cell>
          <cell r="B37" t="str">
            <v>马院</v>
          </cell>
          <cell r="C37" t="str">
            <v>1706473</v>
          </cell>
          <cell r="D37" t="str">
            <v>12</v>
          </cell>
          <cell r="E37" t="str">
            <v>社会主义发展史</v>
          </cell>
          <cell r="F37">
            <v>1</v>
          </cell>
          <cell r="G37" t="str">
            <v>赵小丹*</v>
          </cell>
          <cell r="H37" t="str">
            <v>周三9-10节</v>
          </cell>
          <cell r="I37">
            <v>1104</v>
          </cell>
          <cell r="J37" t="str">
            <v>1-8周</v>
          </cell>
          <cell r="K37">
            <v>1</v>
          </cell>
          <cell r="L37">
            <v>8</v>
          </cell>
          <cell r="M37" t="str">
            <v>否</v>
          </cell>
          <cell r="N37" t="str">
            <v>邢亚珍</v>
          </cell>
          <cell r="O37" t="str">
            <v>机考</v>
          </cell>
        </row>
        <row r="37">
          <cell r="Q37">
            <v>8</v>
          </cell>
          <cell r="R37">
            <v>8</v>
          </cell>
          <cell r="S37" t="str">
            <v>院排</v>
          </cell>
          <cell r="T37" t="str">
            <v>机房</v>
          </cell>
          <cell r="U37" t="str">
            <v>百分制</v>
          </cell>
        </row>
        <row r="38">
          <cell r="A38" t="str">
            <v>170647313</v>
          </cell>
          <cell r="B38" t="str">
            <v>马院</v>
          </cell>
          <cell r="C38" t="str">
            <v>1706473</v>
          </cell>
          <cell r="D38" t="str">
            <v>13</v>
          </cell>
          <cell r="E38" t="str">
            <v>社会主义发展史</v>
          </cell>
          <cell r="F38">
            <v>1</v>
          </cell>
          <cell r="G38" t="str">
            <v>高晓丽*</v>
          </cell>
          <cell r="H38" t="str">
            <v>周一7-8节</v>
          </cell>
          <cell r="I38">
            <v>1106</v>
          </cell>
          <cell r="J38" t="str">
            <v>2-9周</v>
          </cell>
          <cell r="K38">
            <v>1</v>
          </cell>
          <cell r="L38">
            <v>9</v>
          </cell>
          <cell r="M38" t="str">
            <v>否</v>
          </cell>
          <cell r="N38" t="str">
            <v>邢亚珍</v>
          </cell>
          <cell r="O38" t="str">
            <v>机考</v>
          </cell>
        </row>
        <row r="38">
          <cell r="Q38">
            <v>9</v>
          </cell>
          <cell r="R38">
            <v>9</v>
          </cell>
          <cell r="S38" t="str">
            <v>院排</v>
          </cell>
          <cell r="T38" t="str">
            <v>机房</v>
          </cell>
          <cell r="U38" t="str">
            <v>百分制</v>
          </cell>
        </row>
        <row r="39">
          <cell r="A39" t="str">
            <v>170647314</v>
          </cell>
          <cell r="B39" t="str">
            <v>马院</v>
          </cell>
          <cell r="C39" t="str">
            <v>1706473</v>
          </cell>
          <cell r="D39" t="str">
            <v>14</v>
          </cell>
          <cell r="E39" t="str">
            <v>社会主义发展史</v>
          </cell>
          <cell r="F39">
            <v>1</v>
          </cell>
          <cell r="G39" t="str">
            <v>高晓丽*</v>
          </cell>
          <cell r="H39" t="str">
            <v>周三7-8节</v>
          </cell>
          <cell r="I39">
            <v>1107</v>
          </cell>
          <cell r="J39" t="str">
            <v>1-8周</v>
          </cell>
          <cell r="K39">
            <v>1</v>
          </cell>
          <cell r="L39">
            <v>8</v>
          </cell>
          <cell r="M39" t="str">
            <v>否</v>
          </cell>
          <cell r="N39" t="str">
            <v>邢亚珍</v>
          </cell>
          <cell r="O39" t="str">
            <v>机考</v>
          </cell>
        </row>
        <row r="39">
          <cell r="Q39">
            <v>8</v>
          </cell>
          <cell r="R39">
            <v>8</v>
          </cell>
          <cell r="S39" t="str">
            <v>院排</v>
          </cell>
          <cell r="T39" t="str">
            <v>机房</v>
          </cell>
          <cell r="U39" t="str">
            <v>百分制</v>
          </cell>
        </row>
        <row r="40">
          <cell r="A40" t="str">
            <v>170647315</v>
          </cell>
          <cell r="B40" t="str">
            <v>马院</v>
          </cell>
          <cell r="C40">
            <v>1706473</v>
          </cell>
          <cell r="D40" t="str">
            <v>15</v>
          </cell>
          <cell r="E40" t="str">
            <v>社会主义发展史</v>
          </cell>
          <cell r="F40">
            <v>1</v>
          </cell>
          <cell r="G40" t="str">
            <v>高晓丽*</v>
          </cell>
          <cell r="H40" t="str">
            <v>周三7-8节</v>
          </cell>
          <cell r="I40">
            <v>1107</v>
          </cell>
          <cell r="J40" t="str">
            <v>9-16周</v>
          </cell>
          <cell r="K40">
            <v>1</v>
          </cell>
          <cell r="L40">
            <v>16</v>
          </cell>
          <cell r="M40" t="str">
            <v>否</v>
          </cell>
          <cell r="N40" t="str">
            <v>邢亚珍</v>
          </cell>
          <cell r="O40" t="str">
            <v>机考</v>
          </cell>
        </row>
        <row r="40">
          <cell r="Q40">
            <v>16</v>
          </cell>
          <cell r="R40">
            <v>16</v>
          </cell>
          <cell r="S40" t="str">
            <v>院排</v>
          </cell>
          <cell r="T40" t="str">
            <v>机房</v>
          </cell>
          <cell r="U40" t="str">
            <v>百分制</v>
          </cell>
        </row>
        <row r="41">
          <cell r="A41" t="str">
            <v>170647316</v>
          </cell>
          <cell r="B41" t="str">
            <v>马院</v>
          </cell>
          <cell r="C41" t="str">
            <v>1706473</v>
          </cell>
          <cell r="D41" t="str">
            <v>16</v>
          </cell>
          <cell r="E41" t="str">
            <v>社会主义发展史</v>
          </cell>
          <cell r="F41">
            <v>1</v>
          </cell>
          <cell r="G41" t="str">
            <v>李志强*</v>
          </cell>
          <cell r="H41" t="str">
            <v>周三9-10节</v>
          </cell>
          <cell r="I41">
            <v>1110</v>
          </cell>
          <cell r="J41" t="str">
            <v>1-8周</v>
          </cell>
          <cell r="K41">
            <v>1</v>
          </cell>
          <cell r="L41">
            <v>8</v>
          </cell>
          <cell r="M41" t="str">
            <v>否</v>
          </cell>
          <cell r="N41" t="str">
            <v>邢亚珍</v>
          </cell>
          <cell r="O41" t="str">
            <v>机考</v>
          </cell>
        </row>
        <row r="41">
          <cell r="Q41">
            <v>8</v>
          </cell>
          <cell r="R41">
            <v>8</v>
          </cell>
          <cell r="S41" t="str">
            <v>院排</v>
          </cell>
          <cell r="T41" t="str">
            <v>机房</v>
          </cell>
          <cell r="U41" t="str">
            <v>百分制</v>
          </cell>
        </row>
        <row r="42">
          <cell r="A42" t="str">
            <v>1807400101</v>
          </cell>
          <cell r="B42" t="str">
            <v>马院</v>
          </cell>
          <cell r="C42" t="str">
            <v>18074001</v>
          </cell>
          <cell r="D42" t="str">
            <v>01</v>
          </cell>
          <cell r="E42" t="str">
            <v>心理健康教育</v>
          </cell>
          <cell r="F42">
            <v>2</v>
          </cell>
          <cell r="G42" t="str">
            <v>王炜然*</v>
          </cell>
          <cell r="H42" t="str">
            <v>周四9-10节</v>
          </cell>
          <cell r="I42">
            <v>3106</v>
          </cell>
          <cell r="J42" t="str">
            <v>2-13周</v>
          </cell>
          <cell r="K42">
            <v>1</v>
          </cell>
          <cell r="L42">
            <v>13</v>
          </cell>
          <cell r="M42" t="str">
            <v>否</v>
          </cell>
          <cell r="N42" t="str">
            <v>秦向荣*</v>
          </cell>
          <cell r="O42" t="str">
            <v>开卷笔试</v>
          </cell>
        </row>
        <row r="42">
          <cell r="Q42">
            <v>15</v>
          </cell>
          <cell r="R42">
            <v>15</v>
          </cell>
          <cell r="S42" t="str">
            <v>院排</v>
          </cell>
        </row>
        <row r="42">
          <cell r="U42" t="str">
            <v>百分制</v>
          </cell>
        </row>
        <row r="43">
          <cell r="A43" t="str">
            <v>1807400102</v>
          </cell>
          <cell r="B43" t="str">
            <v>马院</v>
          </cell>
          <cell r="C43" t="str">
            <v>18074001</v>
          </cell>
          <cell r="D43" t="str">
            <v>02</v>
          </cell>
          <cell r="E43" t="str">
            <v>心理健康教育</v>
          </cell>
          <cell r="F43">
            <v>2</v>
          </cell>
          <cell r="G43" t="str">
            <v>鲍婧*</v>
          </cell>
          <cell r="H43" t="str">
            <v>周四9-10节</v>
          </cell>
          <cell r="I43">
            <v>3110</v>
          </cell>
          <cell r="J43" t="str">
            <v>2-13周</v>
          </cell>
          <cell r="K43">
            <v>1</v>
          </cell>
          <cell r="L43">
            <v>13</v>
          </cell>
          <cell r="M43" t="str">
            <v>否</v>
          </cell>
          <cell r="N43" t="str">
            <v>秦向荣*</v>
          </cell>
          <cell r="O43" t="str">
            <v>开卷笔试</v>
          </cell>
        </row>
        <row r="43">
          <cell r="Q43">
            <v>15</v>
          </cell>
          <cell r="R43">
            <v>15</v>
          </cell>
          <cell r="S43" t="str">
            <v>院排</v>
          </cell>
        </row>
        <row r="43">
          <cell r="U43" t="str">
            <v>百分制</v>
          </cell>
        </row>
        <row r="44">
          <cell r="A44" t="str">
            <v>1807400103</v>
          </cell>
          <cell r="B44" t="str">
            <v>马院</v>
          </cell>
          <cell r="C44" t="str">
            <v>18074001</v>
          </cell>
          <cell r="D44" t="str">
            <v>03</v>
          </cell>
          <cell r="E44" t="str">
            <v>心理健康教育</v>
          </cell>
          <cell r="F44">
            <v>2</v>
          </cell>
          <cell r="G44" t="str">
            <v>秦向荣*</v>
          </cell>
          <cell r="H44" t="str">
            <v>周四9-10节</v>
          </cell>
          <cell r="I44">
            <v>3107</v>
          </cell>
          <cell r="J44" t="str">
            <v>2-13周</v>
          </cell>
          <cell r="K44">
            <v>1</v>
          </cell>
          <cell r="L44">
            <v>13</v>
          </cell>
          <cell r="M44" t="str">
            <v>否</v>
          </cell>
          <cell r="N44" t="str">
            <v>秦向荣*</v>
          </cell>
          <cell r="O44" t="str">
            <v>开卷笔试</v>
          </cell>
        </row>
        <row r="44">
          <cell r="Q44">
            <v>15</v>
          </cell>
          <cell r="R44">
            <v>15</v>
          </cell>
          <cell r="S44" t="str">
            <v>院排</v>
          </cell>
        </row>
        <row r="44">
          <cell r="U44" t="str">
            <v>百分制</v>
          </cell>
        </row>
        <row r="45">
          <cell r="A45" t="str">
            <v>1807400104</v>
          </cell>
          <cell r="B45" t="str">
            <v>马院</v>
          </cell>
          <cell r="C45" t="str">
            <v>18074001</v>
          </cell>
          <cell r="D45" t="str">
            <v>04</v>
          </cell>
          <cell r="E45" t="str">
            <v>心理健康教育</v>
          </cell>
          <cell r="F45">
            <v>2</v>
          </cell>
          <cell r="G45" t="str">
            <v>林捷敏*</v>
          </cell>
          <cell r="H45" t="str">
            <v>周四9-10节</v>
          </cell>
          <cell r="I45">
            <v>4101</v>
          </cell>
          <cell r="J45" t="str">
            <v>2-13周</v>
          </cell>
          <cell r="K45">
            <v>1</v>
          </cell>
          <cell r="L45">
            <v>13</v>
          </cell>
          <cell r="M45" t="str">
            <v>否</v>
          </cell>
          <cell r="N45" t="str">
            <v>秦向荣*</v>
          </cell>
          <cell r="O45" t="str">
            <v>开卷笔试</v>
          </cell>
        </row>
        <row r="45">
          <cell r="Q45">
            <v>15</v>
          </cell>
          <cell r="R45">
            <v>15</v>
          </cell>
          <cell r="S45" t="str">
            <v>院排</v>
          </cell>
        </row>
        <row r="45">
          <cell r="U45" t="str">
            <v>百分制</v>
          </cell>
        </row>
        <row r="46">
          <cell r="A46" t="str">
            <v>1807400105</v>
          </cell>
          <cell r="B46" t="str">
            <v>马院</v>
          </cell>
          <cell r="C46" t="str">
            <v>18074001</v>
          </cell>
          <cell r="D46" t="str">
            <v>05</v>
          </cell>
          <cell r="E46" t="str">
            <v>心理健康教育</v>
          </cell>
          <cell r="F46">
            <v>2</v>
          </cell>
          <cell r="G46" t="str">
            <v>孙红刚*</v>
          </cell>
          <cell r="H46" t="str">
            <v>周四9-10节</v>
          </cell>
          <cell r="I46">
            <v>4103</v>
          </cell>
          <cell r="J46" t="str">
            <v>2-13周</v>
          </cell>
          <cell r="K46">
            <v>1</v>
          </cell>
          <cell r="L46">
            <v>13</v>
          </cell>
          <cell r="M46" t="str">
            <v>否</v>
          </cell>
          <cell r="N46" t="str">
            <v>秦向荣*</v>
          </cell>
          <cell r="O46" t="str">
            <v>开卷笔试</v>
          </cell>
        </row>
        <row r="46">
          <cell r="Q46">
            <v>15</v>
          </cell>
          <cell r="R46">
            <v>15</v>
          </cell>
          <cell r="S46" t="str">
            <v>院排</v>
          </cell>
        </row>
        <row r="46">
          <cell r="U46" t="str">
            <v>百分制</v>
          </cell>
        </row>
        <row r="47">
          <cell r="A47" t="str">
            <v>1807400106</v>
          </cell>
          <cell r="B47" t="str">
            <v>马院</v>
          </cell>
          <cell r="C47" t="str">
            <v>18074001</v>
          </cell>
          <cell r="D47" t="str">
            <v>06</v>
          </cell>
          <cell r="E47" t="str">
            <v>心理健康教育</v>
          </cell>
          <cell r="F47">
            <v>2</v>
          </cell>
          <cell r="G47" t="str">
            <v>胡愔愔*</v>
          </cell>
          <cell r="H47" t="str">
            <v>周四9-10节</v>
          </cell>
          <cell r="I47">
            <v>4104</v>
          </cell>
          <cell r="J47" t="str">
            <v>2-13周</v>
          </cell>
          <cell r="K47">
            <v>1</v>
          </cell>
          <cell r="L47">
            <v>13</v>
          </cell>
          <cell r="M47" t="str">
            <v>否</v>
          </cell>
          <cell r="N47" t="str">
            <v>秦向荣*</v>
          </cell>
          <cell r="O47" t="str">
            <v>开卷笔试</v>
          </cell>
        </row>
        <row r="47">
          <cell r="Q47">
            <v>15</v>
          </cell>
          <cell r="R47">
            <v>15</v>
          </cell>
          <cell r="S47" t="str">
            <v>院排</v>
          </cell>
        </row>
        <row r="47">
          <cell r="U47" t="str">
            <v>百分制</v>
          </cell>
        </row>
        <row r="48">
          <cell r="A48" t="str">
            <v>1807400107</v>
          </cell>
          <cell r="B48" t="str">
            <v>马院</v>
          </cell>
          <cell r="C48" t="str">
            <v>18074001</v>
          </cell>
          <cell r="D48" t="str">
            <v>07</v>
          </cell>
          <cell r="E48" t="str">
            <v>心理健康教育</v>
          </cell>
          <cell r="F48">
            <v>2</v>
          </cell>
          <cell r="G48" t="str">
            <v>顾冰清*</v>
          </cell>
          <cell r="H48" t="str">
            <v>周四9-10节</v>
          </cell>
          <cell r="I48">
            <v>3101</v>
          </cell>
          <cell r="J48" t="str">
            <v>2-13周</v>
          </cell>
          <cell r="K48">
            <v>1</v>
          </cell>
          <cell r="L48">
            <v>13</v>
          </cell>
          <cell r="M48" t="str">
            <v>否</v>
          </cell>
          <cell r="N48" t="str">
            <v>秦向荣*</v>
          </cell>
          <cell r="O48" t="str">
            <v>开卷笔试</v>
          </cell>
        </row>
        <row r="48">
          <cell r="Q48">
            <v>15</v>
          </cell>
          <cell r="R48">
            <v>15</v>
          </cell>
          <cell r="S48" t="str">
            <v>院排</v>
          </cell>
        </row>
        <row r="48">
          <cell r="U48" t="str">
            <v>百分制</v>
          </cell>
        </row>
        <row r="49">
          <cell r="A49" t="str">
            <v>1807400108</v>
          </cell>
          <cell r="B49" t="str">
            <v>马院</v>
          </cell>
          <cell r="C49" t="str">
            <v>18074001</v>
          </cell>
          <cell r="D49" t="str">
            <v>08</v>
          </cell>
          <cell r="E49" t="str">
            <v>心理健康教育</v>
          </cell>
          <cell r="F49">
            <v>2</v>
          </cell>
          <cell r="G49" t="str">
            <v>程千千*</v>
          </cell>
          <cell r="H49" t="str">
            <v>周四9-10节</v>
          </cell>
          <cell r="I49">
            <v>3115</v>
          </cell>
          <cell r="J49" t="str">
            <v>2-13周</v>
          </cell>
          <cell r="K49">
            <v>1</v>
          </cell>
          <cell r="L49">
            <v>13</v>
          </cell>
          <cell r="M49" t="str">
            <v>否</v>
          </cell>
          <cell r="N49" t="str">
            <v>秦向荣*</v>
          </cell>
          <cell r="O49" t="str">
            <v>开卷笔试</v>
          </cell>
        </row>
        <row r="49">
          <cell r="Q49">
            <v>15</v>
          </cell>
          <cell r="R49">
            <v>15</v>
          </cell>
          <cell r="S49" t="str">
            <v>院排</v>
          </cell>
        </row>
        <row r="49">
          <cell r="U49" t="str">
            <v>百分制</v>
          </cell>
        </row>
        <row r="50">
          <cell r="A50" t="str">
            <v>1807400109</v>
          </cell>
          <cell r="B50" t="str">
            <v>马院</v>
          </cell>
          <cell r="C50" t="str">
            <v>18074001</v>
          </cell>
          <cell r="D50" t="str">
            <v>09</v>
          </cell>
          <cell r="E50" t="str">
            <v>心理健康教育</v>
          </cell>
          <cell r="F50">
            <v>2</v>
          </cell>
          <cell r="G50" t="str">
            <v>罗汝坤*</v>
          </cell>
          <cell r="H50" t="str">
            <v>周四9-10节</v>
          </cell>
          <cell r="I50">
            <v>4106</v>
          </cell>
          <cell r="J50" t="str">
            <v>2-13周</v>
          </cell>
          <cell r="K50">
            <v>1</v>
          </cell>
          <cell r="L50">
            <v>13</v>
          </cell>
          <cell r="M50" t="str">
            <v>否</v>
          </cell>
          <cell r="N50" t="str">
            <v>秦向荣*</v>
          </cell>
          <cell r="O50" t="str">
            <v>开卷笔试</v>
          </cell>
        </row>
        <row r="50">
          <cell r="Q50">
            <v>15</v>
          </cell>
          <cell r="R50">
            <v>15</v>
          </cell>
          <cell r="S50" t="str">
            <v>院排</v>
          </cell>
        </row>
        <row r="50">
          <cell r="U50" t="str">
            <v>百分制</v>
          </cell>
        </row>
        <row r="51">
          <cell r="A51" t="str">
            <v>1807400110</v>
          </cell>
          <cell r="B51" t="str">
            <v>马院</v>
          </cell>
          <cell r="C51" t="str">
            <v>18074001</v>
          </cell>
          <cell r="D51" t="str">
            <v>10</v>
          </cell>
          <cell r="E51" t="str">
            <v>心理健康教育</v>
          </cell>
          <cell r="F51">
            <v>2</v>
          </cell>
          <cell r="G51" t="str">
            <v>蔡晓芬*</v>
          </cell>
          <cell r="H51" t="str">
            <v>周四9-10节</v>
          </cell>
          <cell r="I51">
            <v>3103</v>
          </cell>
          <cell r="J51" t="str">
            <v>2-13周</v>
          </cell>
          <cell r="K51">
            <v>1</v>
          </cell>
          <cell r="L51">
            <v>13</v>
          </cell>
          <cell r="M51" t="str">
            <v>否</v>
          </cell>
          <cell r="N51" t="str">
            <v>秦向荣*</v>
          </cell>
          <cell r="O51" t="str">
            <v>开卷笔试</v>
          </cell>
        </row>
        <row r="51">
          <cell r="Q51">
            <v>15</v>
          </cell>
          <cell r="R51">
            <v>15</v>
          </cell>
          <cell r="S51" t="str">
            <v>院排</v>
          </cell>
        </row>
        <row r="51">
          <cell r="U51" t="str">
            <v>百分制</v>
          </cell>
        </row>
        <row r="52">
          <cell r="A52" t="str">
            <v>1807400111</v>
          </cell>
          <cell r="B52" t="str">
            <v>马院</v>
          </cell>
          <cell r="C52" t="str">
            <v>18074001</v>
          </cell>
          <cell r="D52" t="str">
            <v>11</v>
          </cell>
          <cell r="E52" t="str">
            <v>心理健康教育</v>
          </cell>
          <cell r="F52">
            <v>2</v>
          </cell>
          <cell r="G52" t="str">
            <v>姚佳*,丁少岩</v>
          </cell>
          <cell r="H52" t="str">
            <v>周四9-10节</v>
          </cell>
          <cell r="I52">
            <v>3104</v>
          </cell>
          <cell r="J52" t="str">
            <v>2-13周</v>
          </cell>
          <cell r="K52">
            <v>1</v>
          </cell>
          <cell r="L52">
            <v>13</v>
          </cell>
          <cell r="M52" t="str">
            <v>否</v>
          </cell>
          <cell r="N52" t="str">
            <v>秦向荣*</v>
          </cell>
          <cell r="O52" t="str">
            <v>开卷笔试</v>
          </cell>
        </row>
        <row r="52">
          <cell r="Q52">
            <v>15</v>
          </cell>
          <cell r="R52">
            <v>15</v>
          </cell>
          <cell r="S52" t="str">
            <v>院排</v>
          </cell>
        </row>
        <row r="52">
          <cell r="U52" t="str">
            <v>百分制</v>
          </cell>
        </row>
        <row r="53">
          <cell r="A53" t="str">
            <v>1807400112</v>
          </cell>
          <cell r="B53" t="str">
            <v>马院</v>
          </cell>
          <cell r="C53" t="str">
            <v>18074001</v>
          </cell>
          <cell r="D53" t="str">
            <v>12</v>
          </cell>
          <cell r="E53" t="str">
            <v>心理健康教育</v>
          </cell>
          <cell r="F53">
            <v>2</v>
          </cell>
          <cell r="G53" t="str">
            <v>丁少岩*</v>
          </cell>
          <cell r="H53" t="str">
            <v>周二9-10节</v>
          </cell>
          <cell r="I53">
            <v>4101</v>
          </cell>
          <cell r="J53" t="str">
            <v>2-13周</v>
          </cell>
          <cell r="K53">
            <v>1</v>
          </cell>
          <cell r="L53">
            <v>13</v>
          </cell>
          <cell r="M53" t="str">
            <v>否</v>
          </cell>
          <cell r="N53" t="str">
            <v>秦向荣*</v>
          </cell>
          <cell r="O53" t="str">
            <v>开卷笔试</v>
          </cell>
        </row>
        <row r="53">
          <cell r="Q53">
            <v>15</v>
          </cell>
          <cell r="R53">
            <v>15</v>
          </cell>
          <cell r="S53" t="str">
            <v>院排</v>
          </cell>
        </row>
        <row r="53">
          <cell r="U53" t="str">
            <v>百分制</v>
          </cell>
        </row>
        <row r="54">
          <cell r="A54" t="str">
            <v>1807400113</v>
          </cell>
          <cell r="B54" t="str">
            <v>马院</v>
          </cell>
          <cell r="C54" t="str">
            <v>18074001</v>
          </cell>
          <cell r="D54" t="str">
            <v>13</v>
          </cell>
          <cell r="E54" t="str">
            <v>心理健康教育</v>
          </cell>
          <cell r="F54">
            <v>2</v>
          </cell>
          <cell r="G54" t="str">
            <v>姚佳*</v>
          </cell>
          <cell r="H54" t="str">
            <v>周二9-10节</v>
          </cell>
          <cell r="I54">
            <v>4103</v>
          </cell>
          <cell r="J54" t="str">
            <v>2-13周</v>
          </cell>
          <cell r="K54">
            <v>1</v>
          </cell>
          <cell r="L54">
            <v>13</v>
          </cell>
          <cell r="M54" t="str">
            <v>否</v>
          </cell>
          <cell r="N54" t="str">
            <v>秦向荣*</v>
          </cell>
          <cell r="O54" t="str">
            <v>开卷笔试</v>
          </cell>
        </row>
        <row r="54">
          <cell r="Q54">
            <v>15</v>
          </cell>
          <cell r="R54">
            <v>15</v>
          </cell>
          <cell r="S54" t="str">
            <v>院排</v>
          </cell>
        </row>
        <row r="54">
          <cell r="U54" t="str">
            <v>百分制</v>
          </cell>
        </row>
        <row r="55">
          <cell r="A55" t="str">
            <v>1807400114</v>
          </cell>
          <cell r="B55" t="str">
            <v>马院</v>
          </cell>
          <cell r="C55" t="str">
            <v>18074001</v>
          </cell>
          <cell r="D55" t="str">
            <v>14</v>
          </cell>
          <cell r="E55" t="str">
            <v>心理健康教育</v>
          </cell>
          <cell r="F55">
            <v>2</v>
          </cell>
          <cell r="G55" t="str">
            <v>史艳敏*</v>
          </cell>
          <cell r="H55" t="str">
            <v>周四9-10节</v>
          </cell>
          <cell r="I55">
            <v>4108</v>
          </cell>
          <cell r="J55" t="str">
            <v>2-13周</v>
          </cell>
          <cell r="K55">
            <v>1</v>
          </cell>
          <cell r="L55">
            <v>13</v>
          </cell>
          <cell r="M55" t="str">
            <v>否</v>
          </cell>
          <cell r="N55" t="str">
            <v>秦向荣*</v>
          </cell>
          <cell r="O55" t="str">
            <v>开卷笔试</v>
          </cell>
        </row>
        <row r="55">
          <cell r="Q55">
            <v>15</v>
          </cell>
          <cell r="R55">
            <v>15</v>
          </cell>
          <cell r="S55" t="str">
            <v>院排</v>
          </cell>
        </row>
        <row r="55">
          <cell r="U55" t="str">
            <v>百分制</v>
          </cell>
        </row>
        <row r="56">
          <cell r="A56" t="str">
            <v>1807400115</v>
          </cell>
          <cell r="B56" t="str">
            <v>马院</v>
          </cell>
          <cell r="C56" t="str">
            <v>18074001</v>
          </cell>
          <cell r="D56" t="str">
            <v>15</v>
          </cell>
          <cell r="E56" t="str">
            <v>心理健康教育</v>
          </cell>
          <cell r="F56">
            <v>2</v>
          </cell>
          <cell r="G56" t="str">
            <v>郑芳*</v>
          </cell>
          <cell r="H56" t="str">
            <v>周三9-10节</v>
          </cell>
          <cell r="I56">
            <v>4101</v>
          </cell>
          <cell r="J56" t="str">
            <v>2-13周</v>
          </cell>
          <cell r="K56">
            <v>1</v>
          </cell>
          <cell r="L56">
            <v>13</v>
          </cell>
          <cell r="M56" t="str">
            <v>否</v>
          </cell>
          <cell r="N56" t="str">
            <v>秦向荣*</v>
          </cell>
          <cell r="O56" t="str">
            <v>开卷笔试</v>
          </cell>
        </row>
        <row r="56">
          <cell r="Q56">
            <v>15</v>
          </cell>
          <cell r="R56">
            <v>15</v>
          </cell>
          <cell r="S56" t="str">
            <v>院排</v>
          </cell>
        </row>
        <row r="56">
          <cell r="U56" t="str">
            <v>百分制</v>
          </cell>
        </row>
        <row r="57">
          <cell r="A57" t="str">
            <v>1807400116</v>
          </cell>
          <cell r="B57" t="str">
            <v>马院</v>
          </cell>
          <cell r="C57" t="str">
            <v>18074001</v>
          </cell>
          <cell r="D57" t="str">
            <v>16</v>
          </cell>
          <cell r="E57" t="str">
            <v>心理健康教育</v>
          </cell>
          <cell r="F57">
            <v>2</v>
          </cell>
          <cell r="G57" t="str">
            <v>黄永莲*</v>
          </cell>
          <cell r="H57" t="str">
            <v>周三9-10节</v>
          </cell>
          <cell r="I57">
            <v>4103</v>
          </cell>
          <cell r="J57" t="str">
            <v>2-13周</v>
          </cell>
          <cell r="K57">
            <v>1</v>
          </cell>
          <cell r="L57">
            <v>13</v>
          </cell>
          <cell r="M57" t="str">
            <v>否</v>
          </cell>
          <cell r="N57" t="str">
            <v>秦向荣*</v>
          </cell>
          <cell r="O57" t="str">
            <v>开卷笔试</v>
          </cell>
        </row>
        <row r="57">
          <cell r="Q57">
            <v>15</v>
          </cell>
          <cell r="R57">
            <v>15</v>
          </cell>
          <cell r="S57" t="str">
            <v>院排</v>
          </cell>
        </row>
        <row r="57">
          <cell r="U57" t="str">
            <v>百分制</v>
          </cell>
        </row>
        <row r="58">
          <cell r="A58" t="str">
            <v>7109900101</v>
          </cell>
          <cell r="B58" t="str">
            <v>马院</v>
          </cell>
          <cell r="C58" t="str">
            <v>71099001</v>
          </cell>
          <cell r="D58" t="str">
            <v>01</v>
          </cell>
          <cell r="E58" t="str">
            <v>毛泽东思想和中国特色社会主义理论体系概论</v>
          </cell>
          <cell r="F58">
            <v>3</v>
          </cell>
          <cell r="G58" t="str">
            <v>祝叶飞*</v>
          </cell>
          <cell r="H58" t="str">
            <v>周一3-4节</v>
          </cell>
          <cell r="I58">
            <v>3110</v>
          </cell>
          <cell r="J58" t="str">
            <v>2-17周</v>
          </cell>
          <cell r="K58">
            <v>1</v>
          </cell>
          <cell r="L58">
            <v>17</v>
          </cell>
          <cell r="M58" t="str">
            <v>是</v>
          </cell>
          <cell r="N58" t="str">
            <v>祝叶飞</v>
          </cell>
          <cell r="O58" t="str">
            <v>机考</v>
          </cell>
        </row>
        <row r="58">
          <cell r="Q58">
            <v>17</v>
          </cell>
          <cell r="R58">
            <v>17</v>
          </cell>
          <cell r="S58" t="str">
            <v>院排</v>
          </cell>
          <cell r="T58" t="str">
            <v>机房</v>
          </cell>
          <cell r="U58" t="str">
            <v>百分制</v>
          </cell>
        </row>
        <row r="59">
          <cell r="A59" t="str">
            <v>7109900102</v>
          </cell>
          <cell r="B59" t="str">
            <v>马院</v>
          </cell>
          <cell r="C59" t="str">
            <v>71099001</v>
          </cell>
          <cell r="D59" t="str">
            <v>02</v>
          </cell>
          <cell r="E59" t="str">
            <v>毛泽东思想和中国特色社会主义理论体系概论</v>
          </cell>
          <cell r="F59">
            <v>3</v>
          </cell>
          <cell r="G59" t="str">
            <v>徐开新*</v>
          </cell>
          <cell r="H59" t="str">
            <v>周三1-2节</v>
          </cell>
          <cell r="I59">
            <v>4106</v>
          </cell>
          <cell r="J59" t="str">
            <v>1-16周</v>
          </cell>
          <cell r="K59">
            <v>1</v>
          </cell>
          <cell r="L59">
            <v>16</v>
          </cell>
          <cell r="M59" t="str">
            <v>是</v>
          </cell>
          <cell r="N59" t="str">
            <v>祝叶飞</v>
          </cell>
          <cell r="O59" t="str">
            <v>机考</v>
          </cell>
        </row>
        <row r="59">
          <cell r="Q59">
            <v>16</v>
          </cell>
          <cell r="R59">
            <v>16</v>
          </cell>
          <cell r="S59" t="str">
            <v>院排</v>
          </cell>
          <cell r="T59" t="str">
            <v>机房</v>
          </cell>
          <cell r="U59" t="str">
            <v>百分制</v>
          </cell>
        </row>
        <row r="60">
          <cell r="A60" t="str">
            <v>7109900103</v>
          </cell>
          <cell r="B60" t="str">
            <v>马院</v>
          </cell>
          <cell r="C60" t="str">
            <v>71099001</v>
          </cell>
          <cell r="D60" t="str">
            <v>03</v>
          </cell>
          <cell r="E60" t="str">
            <v>毛泽东思想和中国特色社会主义理论体系概论</v>
          </cell>
          <cell r="F60">
            <v>3</v>
          </cell>
          <cell r="G60" t="str">
            <v>徐开新*</v>
          </cell>
          <cell r="H60" t="str">
            <v>周五1-2节</v>
          </cell>
          <cell r="I60">
            <v>4106</v>
          </cell>
          <cell r="J60" t="str">
            <v>2-16周双</v>
          </cell>
          <cell r="K60">
            <v>1</v>
          </cell>
          <cell r="L60">
            <v>16</v>
          </cell>
          <cell r="M60" t="str">
            <v>是</v>
          </cell>
          <cell r="N60" t="str">
            <v>祝叶飞</v>
          </cell>
          <cell r="O60" t="str">
            <v>机考</v>
          </cell>
        </row>
        <row r="60">
          <cell r="Q60">
            <v>16</v>
          </cell>
          <cell r="R60">
            <v>16</v>
          </cell>
          <cell r="S60" t="str">
            <v>院排</v>
          </cell>
          <cell r="T60" t="str">
            <v>机房</v>
          </cell>
          <cell r="U60" t="str">
            <v>百分制</v>
          </cell>
        </row>
        <row r="61">
          <cell r="A61" t="str">
            <v>7109900104</v>
          </cell>
          <cell r="B61" t="str">
            <v>马院</v>
          </cell>
          <cell r="C61" t="str">
            <v>71099001</v>
          </cell>
          <cell r="D61" t="str">
            <v>04</v>
          </cell>
          <cell r="E61" t="str">
            <v>毛泽东思想和中国特色社会主义理论体系概论</v>
          </cell>
          <cell r="F61">
            <v>3</v>
          </cell>
          <cell r="G61" t="str">
            <v>秦元海*</v>
          </cell>
          <cell r="H61" t="str">
            <v>周三5-6节</v>
          </cell>
          <cell r="I61">
            <v>3115</v>
          </cell>
          <cell r="J61" t="str">
            <v>1-16周</v>
          </cell>
          <cell r="K61">
            <v>1</v>
          </cell>
          <cell r="L61">
            <v>16</v>
          </cell>
          <cell r="M61" t="str">
            <v>是</v>
          </cell>
          <cell r="N61" t="str">
            <v>祝叶飞</v>
          </cell>
          <cell r="O61" t="str">
            <v>机考</v>
          </cell>
        </row>
        <row r="61">
          <cell r="Q61">
            <v>16</v>
          </cell>
          <cell r="R61">
            <v>16</v>
          </cell>
          <cell r="S61" t="str">
            <v>院排</v>
          </cell>
          <cell r="T61" t="str">
            <v>机房</v>
          </cell>
          <cell r="U61" t="str">
            <v>百分制</v>
          </cell>
        </row>
        <row r="62">
          <cell r="A62" t="str">
            <v>7109900105</v>
          </cell>
          <cell r="B62" t="str">
            <v>马院</v>
          </cell>
          <cell r="C62" t="str">
            <v>71099001</v>
          </cell>
          <cell r="D62" t="str">
            <v>05</v>
          </cell>
          <cell r="E62" t="str">
            <v>毛泽东思想和中国特色社会主义理论体系概论</v>
          </cell>
          <cell r="F62">
            <v>3</v>
          </cell>
          <cell r="G62" t="str">
            <v>秦元海*</v>
          </cell>
          <cell r="H62" t="str">
            <v>周五5-6节</v>
          </cell>
          <cell r="I62">
            <v>4108</v>
          </cell>
          <cell r="J62" t="str">
            <v>2-16周双</v>
          </cell>
          <cell r="K62">
            <v>1</v>
          </cell>
          <cell r="L62">
            <v>16</v>
          </cell>
          <cell r="M62" t="str">
            <v>是</v>
          </cell>
          <cell r="N62" t="str">
            <v>祝叶飞</v>
          </cell>
          <cell r="O62" t="str">
            <v>机考</v>
          </cell>
        </row>
        <row r="62">
          <cell r="Q62">
            <v>16</v>
          </cell>
          <cell r="R62">
            <v>16</v>
          </cell>
          <cell r="S62" t="str">
            <v>院排</v>
          </cell>
          <cell r="T62" t="str">
            <v>机房</v>
          </cell>
          <cell r="U62" t="str">
            <v>百分制</v>
          </cell>
        </row>
        <row r="63">
          <cell r="A63" t="str">
            <v>7109900106</v>
          </cell>
          <cell r="B63" t="str">
            <v>马院</v>
          </cell>
          <cell r="C63" t="str">
            <v>71099001</v>
          </cell>
          <cell r="D63" t="str">
            <v>06</v>
          </cell>
          <cell r="E63" t="str">
            <v>毛泽东思想和中国特色社会主义理论体系概论</v>
          </cell>
          <cell r="F63">
            <v>3</v>
          </cell>
          <cell r="G63" t="str">
            <v>秦元海*</v>
          </cell>
          <cell r="H63" t="str">
            <v>周五1-2节</v>
          </cell>
          <cell r="I63">
            <v>3115</v>
          </cell>
          <cell r="J63" t="str">
            <v>2-16周双</v>
          </cell>
          <cell r="K63">
            <v>1</v>
          </cell>
          <cell r="L63">
            <v>16</v>
          </cell>
          <cell r="M63" t="str">
            <v>是</v>
          </cell>
          <cell r="N63" t="str">
            <v>祝叶飞</v>
          </cell>
          <cell r="O63" t="str">
            <v>机考</v>
          </cell>
        </row>
        <row r="63">
          <cell r="Q63">
            <v>16</v>
          </cell>
          <cell r="R63">
            <v>16</v>
          </cell>
          <cell r="S63" t="str">
            <v>院排</v>
          </cell>
          <cell r="T63" t="str">
            <v>机房</v>
          </cell>
          <cell r="U63" t="str">
            <v>百分制</v>
          </cell>
        </row>
        <row r="64">
          <cell r="A64" t="str">
            <v>7109900107</v>
          </cell>
          <cell r="B64" t="str">
            <v>马院</v>
          </cell>
          <cell r="C64" t="str">
            <v>71099001</v>
          </cell>
          <cell r="D64" t="str">
            <v>07</v>
          </cell>
          <cell r="E64" t="str">
            <v>毛泽东思想和中国特色社会主义理论体系概论</v>
          </cell>
          <cell r="F64">
            <v>3</v>
          </cell>
          <cell r="G64" t="str">
            <v>孟庆梓*</v>
          </cell>
          <cell r="H64" t="str">
            <v>周三3-4节</v>
          </cell>
          <cell r="I64">
            <v>4106</v>
          </cell>
          <cell r="J64" t="str">
            <v>1-16周</v>
          </cell>
          <cell r="K64">
            <v>1</v>
          </cell>
          <cell r="L64">
            <v>16</v>
          </cell>
          <cell r="M64" t="str">
            <v>是</v>
          </cell>
          <cell r="N64" t="str">
            <v>祝叶飞</v>
          </cell>
          <cell r="O64" t="str">
            <v>机考</v>
          </cell>
        </row>
        <row r="64">
          <cell r="Q64">
            <v>16</v>
          </cell>
          <cell r="R64">
            <v>16</v>
          </cell>
          <cell r="S64" t="str">
            <v>院排</v>
          </cell>
          <cell r="T64" t="str">
            <v>机房</v>
          </cell>
          <cell r="U64" t="str">
            <v>百分制</v>
          </cell>
        </row>
        <row r="65">
          <cell r="A65" t="str">
            <v>7109900108</v>
          </cell>
          <cell r="B65" t="str">
            <v>马院</v>
          </cell>
          <cell r="C65" t="str">
            <v>71099001</v>
          </cell>
          <cell r="D65" t="str">
            <v>08</v>
          </cell>
          <cell r="E65" t="str">
            <v>毛泽东思想和中国特色社会主义理论体系概论</v>
          </cell>
          <cell r="F65">
            <v>3</v>
          </cell>
          <cell r="G65" t="str">
            <v>孟庆梓*</v>
          </cell>
          <cell r="H65" t="str">
            <v>周五5-6节</v>
          </cell>
          <cell r="I65">
            <v>4106</v>
          </cell>
          <cell r="J65" t="str">
            <v>2-16周双</v>
          </cell>
          <cell r="K65">
            <v>1</v>
          </cell>
          <cell r="L65">
            <v>16</v>
          </cell>
          <cell r="M65" t="str">
            <v>是</v>
          </cell>
          <cell r="N65" t="str">
            <v>祝叶飞</v>
          </cell>
          <cell r="O65" t="str">
            <v>机考</v>
          </cell>
        </row>
        <row r="65">
          <cell r="Q65">
            <v>16</v>
          </cell>
          <cell r="R65">
            <v>16</v>
          </cell>
          <cell r="S65" t="str">
            <v>院排</v>
          </cell>
          <cell r="T65" t="str">
            <v>机房</v>
          </cell>
          <cell r="U65" t="str">
            <v>百分制</v>
          </cell>
        </row>
        <row r="66">
          <cell r="A66" t="str">
            <v>7109900109</v>
          </cell>
          <cell r="B66" t="str">
            <v>马院</v>
          </cell>
          <cell r="C66" t="str">
            <v>71099001</v>
          </cell>
          <cell r="D66" t="str">
            <v>09</v>
          </cell>
          <cell r="E66" t="str">
            <v>毛泽东思想和中国特色社会主义理论体系概论</v>
          </cell>
          <cell r="F66">
            <v>3</v>
          </cell>
          <cell r="G66" t="str">
            <v>孟庆梓*</v>
          </cell>
          <cell r="H66" t="str">
            <v>周四7-8节</v>
          </cell>
          <cell r="I66">
            <v>4106</v>
          </cell>
          <cell r="J66" t="str">
            <v>1-16周</v>
          </cell>
          <cell r="K66">
            <v>1</v>
          </cell>
          <cell r="L66">
            <v>16</v>
          </cell>
          <cell r="M66" t="str">
            <v>是</v>
          </cell>
          <cell r="N66" t="str">
            <v>祝叶飞</v>
          </cell>
          <cell r="O66" t="str">
            <v>机考</v>
          </cell>
        </row>
        <row r="66">
          <cell r="Q66">
            <v>16</v>
          </cell>
          <cell r="R66">
            <v>16</v>
          </cell>
          <cell r="S66" t="str">
            <v>院排</v>
          </cell>
          <cell r="T66" t="str">
            <v>机房</v>
          </cell>
          <cell r="U66" t="str">
            <v>百分制</v>
          </cell>
        </row>
        <row r="67">
          <cell r="A67" t="str">
            <v>7109900110</v>
          </cell>
          <cell r="B67" t="str">
            <v>马院</v>
          </cell>
          <cell r="C67" t="str">
            <v>71099001</v>
          </cell>
          <cell r="D67" t="str">
            <v>10</v>
          </cell>
          <cell r="E67" t="str">
            <v>毛泽东思想和中国特色社会主义理论体系概论</v>
          </cell>
          <cell r="F67">
            <v>3</v>
          </cell>
          <cell r="G67" t="str">
            <v>龙红飞*</v>
          </cell>
          <cell r="H67" t="str">
            <v>周三1-2节</v>
          </cell>
          <cell r="I67">
            <v>4108</v>
          </cell>
          <cell r="J67" t="str">
            <v>1-16周</v>
          </cell>
          <cell r="K67">
            <v>1</v>
          </cell>
          <cell r="L67">
            <v>16</v>
          </cell>
          <cell r="M67" t="str">
            <v>是</v>
          </cell>
          <cell r="N67" t="str">
            <v>祝叶飞</v>
          </cell>
          <cell r="O67" t="str">
            <v>机考</v>
          </cell>
        </row>
        <row r="67">
          <cell r="Q67">
            <v>16</v>
          </cell>
          <cell r="R67">
            <v>16</v>
          </cell>
          <cell r="S67" t="str">
            <v>院排</v>
          </cell>
          <cell r="T67" t="str">
            <v>机房</v>
          </cell>
          <cell r="U67" t="str">
            <v>百分制</v>
          </cell>
        </row>
        <row r="68">
          <cell r="A68" t="str">
            <v>7109900111</v>
          </cell>
          <cell r="B68" t="str">
            <v>马院</v>
          </cell>
          <cell r="C68" t="str">
            <v>71099001</v>
          </cell>
          <cell r="D68" t="str">
            <v>11</v>
          </cell>
          <cell r="E68" t="str">
            <v>毛泽东思想和中国特色社会主义理论体系概论</v>
          </cell>
          <cell r="F68">
            <v>3</v>
          </cell>
          <cell r="G68" t="str">
            <v>龙红飞*</v>
          </cell>
          <cell r="H68" t="str">
            <v>周五3-4节</v>
          </cell>
          <cell r="I68">
            <v>4109</v>
          </cell>
          <cell r="J68" t="str">
            <v>2-16周双</v>
          </cell>
          <cell r="K68">
            <v>1</v>
          </cell>
          <cell r="L68">
            <v>16</v>
          </cell>
          <cell r="M68" t="str">
            <v>是</v>
          </cell>
          <cell r="N68" t="str">
            <v>祝叶飞</v>
          </cell>
          <cell r="O68" t="str">
            <v>机考</v>
          </cell>
        </row>
        <row r="68">
          <cell r="Q68">
            <v>16</v>
          </cell>
          <cell r="R68">
            <v>16</v>
          </cell>
          <cell r="S68" t="str">
            <v>院排</v>
          </cell>
          <cell r="T68" t="str">
            <v>机房</v>
          </cell>
          <cell r="U68" t="str">
            <v>百分制</v>
          </cell>
        </row>
        <row r="69">
          <cell r="A69" t="str">
            <v>7109900112</v>
          </cell>
          <cell r="B69" t="str">
            <v>马院</v>
          </cell>
          <cell r="C69" t="str">
            <v>71099001</v>
          </cell>
          <cell r="D69" t="str">
            <v>12</v>
          </cell>
          <cell r="E69" t="str">
            <v>毛泽东思想和中国特色社会主义理论体系概论</v>
          </cell>
          <cell r="F69">
            <v>3</v>
          </cell>
          <cell r="G69" t="str">
            <v>李佳薇*</v>
          </cell>
          <cell r="H69" t="str">
            <v>周五1-2节</v>
          </cell>
          <cell r="I69">
            <v>4103</v>
          </cell>
          <cell r="J69" t="str">
            <v>2-16周双</v>
          </cell>
          <cell r="K69">
            <v>1</v>
          </cell>
          <cell r="L69">
            <v>16</v>
          </cell>
          <cell r="M69" t="str">
            <v>是</v>
          </cell>
          <cell r="N69" t="str">
            <v>祝叶飞</v>
          </cell>
          <cell r="O69" t="str">
            <v>机考</v>
          </cell>
        </row>
        <row r="69">
          <cell r="Q69">
            <v>16</v>
          </cell>
          <cell r="R69">
            <v>16</v>
          </cell>
          <cell r="S69" t="str">
            <v>院排</v>
          </cell>
          <cell r="T69" t="str">
            <v>机房</v>
          </cell>
          <cell r="U69" t="str">
            <v>百分制</v>
          </cell>
        </row>
        <row r="70">
          <cell r="A70" t="str">
            <v>7109900113</v>
          </cell>
          <cell r="B70" t="str">
            <v>马院</v>
          </cell>
          <cell r="C70" t="str">
            <v>71099001</v>
          </cell>
          <cell r="D70" t="str">
            <v>13</v>
          </cell>
          <cell r="E70" t="str">
            <v>毛泽东思想和中国特色社会主义理论体系概论</v>
          </cell>
          <cell r="F70">
            <v>3</v>
          </cell>
          <cell r="G70" t="str">
            <v>黎霞*</v>
          </cell>
          <cell r="H70" t="str">
            <v>周五5-6节</v>
          </cell>
          <cell r="I70">
            <v>3207</v>
          </cell>
          <cell r="J70" t="str">
            <v>2-16周双</v>
          </cell>
          <cell r="K70">
            <v>1</v>
          </cell>
          <cell r="L70">
            <v>16</v>
          </cell>
          <cell r="M70" t="str">
            <v>是</v>
          </cell>
          <cell r="N70" t="str">
            <v>祝叶飞</v>
          </cell>
          <cell r="O70" t="str">
            <v>机考</v>
          </cell>
        </row>
        <row r="70">
          <cell r="Q70">
            <v>16</v>
          </cell>
          <cell r="R70">
            <v>16</v>
          </cell>
          <cell r="S70" t="str">
            <v>院排</v>
          </cell>
          <cell r="T70" t="str">
            <v>机房</v>
          </cell>
          <cell r="U70" t="str">
            <v>百分制</v>
          </cell>
        </row>
        <row r="71">
          <cell r="A71" t="str">
            <v>7109900114</v>
          </cell>
          <cell r="B71" t="str">
            <v>马院</v>
          </cell>
          <cell r="C71" t="str">
            <v>71099001</v>
          </cell>
          <cell r="D71" t="str">
            <v>14</v>
          </cell>
          <cell r="E71" t="str">
            <v>毛泽东思想和中国特色社会主义理论体系概论</v>
          </cell>
          <cell r="F71">
            <v>3</v>
          </cell>
          <cell r="G71" t="str">
            <v>李佳薇*</v>
          </cell>
          <cell r="H71" t="str">
            <v>周三7-8节</v>
          </cell>
          <cell r="I71">
            <v>4103</v>
          </cell>
          <cell r="J71" t="str">
            <v>1-16周</v>
          </cell>
          <cell r="K71">
            <v>1</v>
          </cell>
          <cell r="L71">
            <v>16</v>
          </cell>
          <cell r="M71" t="str">
            <v>是</v>
          </cell>
          <cell r="N71" t="str">
            <v>祝叶飞</v>
          </cell>
          <cell r="O71" t="str">
            <v>机考</v>
          </cell>
        </row>
        <row r="71">
          <cell r="Q71">
            <v>16</v>
          </cell>
          <cell r="R71">
            <v>16</v>
          </cell>
          <cell r="S71" t="str">
            <v>院排</v>
          </cell>
          <cell r="T71" t="str">
            <v>机房</v>
          </cell>
          <cell r="U71" t="str">
            <v>百分制</v>
          </cell>
        </row>
        <row r="72">
          <cell r="A72" t="str">
            <v>7109900115</v>
          </cell>
          <cell r="B72" t="str">
            <v>马院</v>
          </cell>
          <cell r="C72" t="str">
            <v>71099001</v>
          </cell>
          <cell r="D72" t="str">
            <v>15</v>
          </cell>
          <cell r="E72" t="str">
            <v>毛泽东思想和中国特色社会主义理论体系概论</v>
          </cell>
          <cell r="F72">
            <v>3</v>
          </cell>
          <cell r="G72" t="str">
            <v>龙红飞*</v>
          </cell>
          <cell r="H72" t="str">
            <v>周五5-6节</v>
          </cell>
          <cell r="I72">
            <v>4104</v>
          </cell>
          <cell r="J72" t="str">
            <v>2-16周双</v>
          </cell>
          <cell r="K72">
            <v>1</v>
          </cell>
          <cell r="L72">
            <v>16</v>
          </cell>
          <cell r="M72" t="str">
            <v>是</v>
          </cell>
          <cell r="N72" t="str">
            <v>祝叶飞</v>
          </cell>
          <cell r="O72" t="str">
            <v>机考</v>
          </cell>
        </row>
        <row r="72">
          <cell r="Q72">
            <v>16</v>
          </cell>
          <cell r="R72">
            <v>16</v>
          </cell>
          <cell r="S72" t="str">
            <v>院排</v>
          </cell>
          <cell r="T72" t="str">
            <v>机房</v>
          </cell>
          <cell r="U72" t="str">
            <v>百分制</v>
          </cell>
        </row>
        <row r="73">
          <cell r="A73" t="str">
            <v>7109900116</v>
          </cell>
          <cell r="B73" t="str">
            <v>马院</v>
          </cell>
          <cell r="C73" t="str">
            <v>71099001</v>
          </cell>
          <cell r="D73" t="str">
            <v>16</v>
          </cell>
          <cell r="E73" t="str">
            <v>毛泽东思想和中国特色社会主义理论体系概论</v>
          </cell>
          <cell r="F73">
            <v>3</v>
          </cell>
          <cell r="G73" t="str">
            <v>仇永民*</v>
          </cell>
          <cell r="H73" t="str">
            <v>周四1-2节</v>
          </cell>
          <cell r="I73">
            <v>1108</v>
          </cell>
          <cell r="J73" t="str">
            <v>1-16周</v>
          </cell>
          <cell r="K73">
            <v>1</v>
          </cell>
          <cell r="L73">
            <v>16</v>
          </cell>
          <cell r="M73" t="str">
            <v>是</v>
          </cell>
          <cell r="N73" t="str">
            <v>祝叶飞</v>
          </cell>
          <cell r="O73" t="str">
            <v>机考</v>
          </cell>
        </row>
        <row r="73">
          <cell r="Q73">
            <v>16</v>
          </cell>
          <cell r="R73">
            <v>16</v>
          </cell>
          <cell r="S73" t="str">
            <v>院排</v>
          </cell>
          <cell r="T73" t="str">
            <v>机房</v>
          </cell>
          <cell r="U73" t="str">
            <v>百分制</v>
          </cell>
        </row>
        <row r="74">
          <cell r="A74" t="str">
            <v>710991101</v>
          </cell>
          <cell r="B74" t="str">
            <v>马院</v>
          </cell>
          <cell r="C74" t="str">
            <v>7109911</v>
          </cell>
          <cell r="D74" t="str">
            <v>01</v>
          </cell>
          <cell r="E74" t="str">
            <v>马克思主义基本原理</v>
          </cell>
          <cell r="F74">
            <v>3</v>
          </cell>
          <cell r="G74" t="str">
            <v>赵小丹*</v>
          </cell>
          <cell r="H74" t="str">
            <v>周五5-7节</v>
          </cell>
          <cell r="I74">
            <v>3103</v>
          </cell>
          <cell r="J74" t="str">
            <v>1-16周</v>
          </cell>
          <cell r="K74">
            <v>1</v>
          </cell>
          <cell r="L74">
            <v>16</v>
          </cell>
          <cell r="M74" t="str">
            <v>是</v>
          </cell>
          <cell r="N74" t="str">
            <v>董祥勇</v>
          </cell>
          <cell r="O74" t="str">
            <v>机考</v>
          </cell>
        </row>
        <row r="74">
          <cell r="Q74">
            <v>16</v>
          </cell>
          <cell r="R74">
            <v>16</v>
          </cell>
          <cell r="S74" t="str">
            <v>院排</v>
          </cell>
          <cell r="T74" t="str">
            <v>机房</v>
          </cell>
          <cell r="U74" t="str">
            <v>百分制</v>
          </cell>
        </row>
        <row r="75">
          <cell r="A75" t="str">
            <v>710991102</v>
          </cell>
          <cell r="B75" t="str">
            <v>马院</v>
          </cell>
          <cell r="C75" t="str">
            <v>7109911</v>
          </cell>
          <cell r="D75" t="str">
            <v>02</v>
          </cell>
          <cell r="E75" t="str">
            <v>马克思主义基本原理</v>
          </cell>
          <cell r="F75">
            <v>3</v>
          </cell>
          <cell r="G75" t="str">
            <v>赵立凡*</v>
          </cell>
          <cell r="H75" t="str">
            <v>周五5-7节</v>
          </cell>
          <cell r="I75">
            <v>3104</v>
          </cell>
          <cell r="J75" t="str">
            <v>1-16周</v>
          </cell>
          <cell r="K75">
            <v>1</v>
          </cell>
          <cell r="L75">
            <v>16</v>
          </cell>
          <cell r="M75" t="str">
            <v>是</v>
          </cell>
          <cell r="N75" t="str">
            <v>董祥勇</v>
          </cell>
          <cell r="O75" t="str">
            <v>机考</v>
          </cell>
        </row>
        <row r="75">
          <cell r="Q75">
            <v>16</v>
          </cell>
          <cell r="R75">
            <v>16</v>
          </cell>
          <cell r="S75" t="str">
            <v>院排</v>
          </cell>
          <cell r="T75" t="str">
            <v>机房</v>
          </cell>
          <cell r="U75" t="str">
            <v>百分制</v>
          </cell>
        </row>
        <row r="76">
          <cell r="A76" t="str">
            <v>710991103</v>
          </cell>
          <cell r="B76" t="str">
            <v>马院</v>
          </cell>
          <cell r="C76" t="str">
            <v>7109911</v>
          </cell>
          <cell r="D76" t="str">
            <v>03</v>
          </cell>
          <cell r="E76" t="str">
            <v>马克思主义基本原理</v>
          </cell>
          <cell r="F76">
            <v>3</v>
          </cell>
          <cell r="G76" t="str">
            <v>邢亚珍*</v>
          </cell>
          <cell r="H76" t="str">
            <v>周五5-7节</v>
          </cell>
          <cell r="I76">
            <v>3106</v>
          </cell>
          <cell r="J76" t="str">
            <v>1-16周</v>
          </cell>
          <cell r="K76">
            <v>1</v>
          </cell>
          <cell r="L76">
            <v>16</v>
          </cell>
          <cell r="M76" t="str">
            <v>是</v>
          </cell>
          <cell r="N76" t="str">
            <v>董祥勇</v>
          </cell>
          <cell r="O76" t="str">
            <v>机考</v>
          </cell>
        </row>
        <row r="76">
          <cell r="Q76">
            <v>16</v>
          </cell>
          <cell r="R76">
            <v>16</v>
          </cell>
          <cell r="S76" t="str">
            <v>院排</v>
          </cell>
          <cell r="T76" t="str">
            <v>机房</v>
          </cell>
          <cell r="U76" t="str">
            <v>百分制</v>
          </cell>
        </row>
        <row r="77">
          <cell r="A77" t="str">
            <v>710991104</v>
          </cell>
          <cell r="B77" t="str">
            <v>马院</v>
          </cell>
          <cell r="C77" t="str">
            <v>7109911</v>
          </cell>
          <cell r="D77" t="str">
            <v>04</v>
          </cell>
          <cell r="E77" t="str">
            <v>马克思主义基本原理</v>
          </cell>
          <cell r="F77">
            <v>3</v>
          </cell>
          <cell r="G77" t="str">
            <v>赖恩明*</v>
          </cell>
          <cell r="H77" t="str">
            <v>周五2-4节</v>
          </cell>
          <cell r="I77">
            <v>3104</v>
          </cell>
          <cell r="J77" t="str">
            <v>1-16周</v>
          </cell>
          <cell r="K77">
            <v>1</v>
          </cell>
          <cell r="L77">
            <v>16</v>
          </cell>
          <cell r="M77" t="str">
            <v>是</v>
          </cell>
          <cell r="N77" t="str">
            <v>董祥勇</v>
          </cell>
          <cell r="O77" t="str">
            <v>机考</v>
          </cell>
        </row>
        <row r="77">
          <cell r="Q77">
            <v>16</v>
          </cell>
          <cell r="R77">
            <v>16</v>
          </cell>
          <cell r="S77" t="str">
            <v>院排</v>
          </cell>
          <cell r="T77" t="str">
            <v>机房</v>
          </cell>
          <cell r="U77" t="str">
            <v>百分制</v>
          </cell>
        </row>
        <row r="78">
          <cell r="A78" t="str">
            <v>710991201</v>
          </cell>
          <cell r="B78" t="str">
            <v>马院</v>
          </cell>
          <cell r="C78" t="str">
            <v>7109912</v>
          </cell>
          <cell r="D78" t="str">
            <v>01</v>
          </cell>
          <cell r="E78" t="str">
            <v>习近平新时代中国特色社会主义思想概论</v>
          </cell>
          <cell r="F78">
            <v>2</v>
          </cell>
          <cell r="G78" t="str">
            <v>谢婧辰*</v>
          </cell>
          <cell r="H78" t="str">
            <v>周四3-4节</v>
          </cell>
          <cell r="I78">
            <v>3103</v>
          </cell>
          <cell r="J78" t="str">
            <v>2-17周</v>
          </cell>
          <cell r="K78">
            <v>1</v>
          </cell>
          <cell r="L78">
            <v>17</v>
          </cell>
          <cell r="M78" t="str">
            <v>是</v>
          </cell>
          <cell r="N78" t="str">
            <v>李佳薇</v>
          </cell>
          <cell r="O78" t="str">
            <v>机考</v>
          </cell>
        </row>
        <row r="78">
          <cell r="Q78">
            <v>17</v>
          </cell>
          <cell r="R78">
            <v>17</v>
          </cell>
          <cell r="S78" t="str">
            <v>院排</v>
          </cell>
          <cell r="T78" t="str">
            <v>机房</v>
          </cell>
          <cell r="U78" t="str">
            <v>百分制</v>
          </cell>
        </row>
        <row r="79">
          <cell r="A79" t="str">
            <v>710991202</v>
          </cell>
          <cell r="B79" t="str">
            <v>马院</v>
          </cell>
          <cell r="C79" t="str">
            <v>7109912</v>
          </cell>
          <cell r="D79" t="str">
            <v>02</v>
          </cell>
          <cell r="E79" t="str">
            <v>习近平新时代中国特色社会主义思想概论</v>
          </cell>
          <cell r="F79">
            <v>2</v>
          </cell>
          <cell r="G79" t="str">
            <v>王茜(2019)*</v>
          </cell>
          <cell r="H79" t="str">
            <v>周四7-8节</v>
          </cell>
          <cell r="I79">
            <v>4103</v>
          </cell>
          <cell r="J79" t="str">
            <v>2-17周</v>
          </cell>
          <cell r="K79">
            <v>1</v>
          </cell>
          <cell r="L79">
            <v>17</v>
          </cell>
          <cell r="M79" t="str">
            <v>是</v>
          </cell>
          <cell r="N79" t="str">
            <v>李佳薇</v>
          </cell>
          <cell r="O79" t="str">
            <v>机考</v>
          </cell>
        </row>
        <row r="79">
          <cell r="Q79">
            <v>17</v>
          </cell>
          <cell r="R79">
            <v>17</v>
          </cell>
          <cell r="S79" t="str">
            <v>院排</v>
          </cell>
          <cell r="T79" t="str">
            <v>机房</v>
          </cell>
          <cell r="U79" t="str">
            <v>百分制</v>
          </cell>
        </row>
        <row r="80">
          <cell r="A80" t="str">
            <v>710991203</v>
          </cell>
          <cell r="B80" t="str">
            <v>马院</v>
          </cell>
          <cell r="C80" t="str">
            <v>7109912</v>
          </cell>
          <cell r="D80" t="str">
            <v>03</v>
          </cell>
          <cell r="E80" t="str">
            <v>习近平新时代中国特色社会主义思想概论</v>
          </cell>
          <cell r="F80">
            <v>2</v>
          </cell>
          <cell r="G80" t="str">
            <v>王敏*</v>
          </cell>
          <cell r="H80" t="str">
            <v>周五5-6节</v>
          </cell>
          <cell r="I80">
            <v>4109</v>
          </cell>
          <cell r="J80" t="str">
            <v>2-17周</v>
          </cell>
          <cell r="K80">
            <v>1</v>
          </cell>
          <cell r="L80">
            <v>17</v>
          </cell>
          <cell r="M80" t="str">
            <v>是</v>
          </cell>
          <cell r="N80" t="str">
            <v>李佳薇</v>
          </cell>
          <cell r="O80" t="str">
            <v>机考</v>
          </cell>
        </row>
        <row r="80">
          <cell r="Q80">
            <v>17</v>
          </cell>
          <cell r="R80">
            <v>17</v>
          </cell>
          <cell r="S80" t="str">
            <v>院排</v>
          </cell>
          <cell r="T80" t="str">
            <v>机房</v>
          </cell>
          <cell r="U80" t="str">
            <v>百分制</v>
          </cell>
        </row>
        <row r="81">
          <cell r="A81" t="str">
            <v>710991204</v>
          </cell>
          <cell r="B81" t="str">
            <v>马院</v>
          </cell>
          <cell r="C81" t="str">
            <v>7109912</v>
          </cell>
          <cell r="D81" t="str">
            <v>04</v>
          </cell>
          <cell r="E81" t="str">
            <v>习近平新时代中国特色社会主义思想概论</v>
          </cell>
          <cell r="F81">
            <v>2</v>
          </cell>
          <cell r="G81" t="str">
            <v>张祖平*</v>
          </cell>
          <cell r="H81" t="str">
            <v>周三7-8节</v>
          </cell>
          <cell r="I81">
            <v>4109</v>
          </cell>
          <cell r="J81" t="str">
            <v>2-17周</v>
          </cell>
          <cell r="K81">
            <v>1</v>
          </cell>
          <cell r="L81">
            <v>17</v>
          </cell>
          <cell r="M81" t="str">
            <v>是</v>
          </cell>
          <cell r="N81" t="str">
            <v>李佳薇</v>
          </cell>
          <cell r="O81" t="str">
            <v>机考</v>
          </cell>
        </row>
        <row r="81">
          <cell r="Q81">
            <v>17</v>
          </cell>
          <cell r="R81">
            <v>17</v>
          </cell>
          <cell r="S81" t="str">
            <v>院排</v>
          </cell>
          <cell r="T81" t="str">
            <v>机房</v>
          </cell>
          <cell r="U81" t="str">
            <v>百分制</v>
          </cell>
        </row>
        <row r="82">
          <cell r="A82" t="str">
            <v>710991205</v>
          </cell>
          <cell r="B82" t="str">
            <v>马院</v>
          </cell>
          <cell r="C82" t="str">
            <v>7109912</v>
          </cell>
          <cell r="D82" t="str">
            <v>05</v>
          </cell>
          <cell r="E82" t="str">
            <v>习近平新时代中国特色社会主义思想概论</v>
          </cell>
          <cell r="F82">
            <v>2</v>
          </cell>
          <cell r="G82" t="str">
            <v>谢婧辰*</v>
          </cell>
          <cell r="H82" t="str">
            <v>周四7-8节</v>
          </cell>
          <cell r="I82">
            <v>1109</v>
          </cell>
          <cell r="J82" t="str">
            <v>2-17周</v>
          </cell>
          <cell r="K82">
            <v>1</v>
          </cell>
          <cell r="L82">
            <v>17</v>
          </cell>
          <cell r="M82" t="str">
            <v>是</v>
          </cell>
          <cell r="N82" t="str">
            <v>李佳薇</v>
          </cell>
          <cell r="O82" t="str">
            <v>机考</v>
          </cell>
        </row>
        <row r="82">
          <cell r="Q82">
            <v>17</v>
          </cell>
          <cell r="R82">
            <v>17</v>
          </cell>
          <cell r="S82" t="str">
            <v>院排</v>
          </cell>
          <cell r="T82" t="str">
            <v>机房</v>
          </cell>
          <cell r="U82" t="str">
            <v>百分制</v>
          </cell>
        </row>
        <row r="83">
          <cell r="A83" t="str">
            <v>710991206</v>
          </cell>
          <cell r="B83" t="str">
            <v>马院</v>
          </cell>
          <cell r="C83" t="str">
            <v>7109912</v>
          </cell>
          <cell r="D83" t="str">
            <v>06</v>
          </cell>
          <cell r="E83" t="str">
            <v>习近平新时代中国特色社会主义思想概论</v>
          </cell>
          <cell r="F83">
            <v>2</v>
          </cell>
          <cell r="G83" t="str">
            <v>魏永峰*</v>
          </cell>
          <cell r="H83" t="str">
            <v>周四5-6节</v>
          </cell>
          <cell r="I83">
            <v>4103</v>
          </cell>
          <cell r="J83" t="str">
            <v>2-17周</v>
          </cell>
          <cell r="K83">
            <v>1</v>
          </cell>
          <cell r="L83">
            <v>17</v>
          </cell>
          <cell r="M83" t="str">
            <v>是</v>
          </cell>
          <cell r="N83" t="str">
            <v>李佳薇</v>
          </cell>
          <cell r="O83" t="str">
            <v>机考</v>
          </cell>
        </row>
        <row r="83">
          <cell r="Q83">
            <v>17</v>
          </cell>
          <cell r="R83">
            <v>17</v>
          </cell>
          <cell r="S83" t="str">
            <v>院排</v>
          </cell>
          <cell r="T83" t="str">
            <v>机房</v>
          </cell>
          <cell r="U83" t="str">
            <v>百分制</v>
          </cell>
        </row>
        <row r="84">
          <cell r="A84" t="str">
            <v>710991207</v>
          </cell>
          <cell r="B84" t="str">
            <v>马院</v>
          </cell>
          <cell r="C84" t="str">
            <v>7109912</v>
          </cell>
          <cell r="D84" t="str">
            <v>07</v>
          </cell>
          <cell r="E84" t="str">
            <v>习近平新时代中国特色社会主义思想概论</v>
          </cell>
          <cell r="F84">
            <v>2</v>
          </cell>
          <cell r="G84" t="str">
            <v>王宏舟*</v>
          </cell>
          <cell r="H84" t="str">
            <v>周四5-6节</v>
          </cell>
          <cell r="I84">
            <v>4101</v>
          </cell>
          <cell r="J84" t="str">
            <v>2-17周</v>
          </cell>
          <cell r="K84">
            <v>1</v>
          </cell>
          <cell r="L84">
            <v>17</v>
          </cell>
          <cell r="M84" t="str">
            <v>是</v>
          </cell>
          <cell r="N84" t="str">
            <v>李佳薇</v>
          </cell>
          <cell r="O84" t="str">
            <v>机考</v>
          </cell>
        </row>
        <row r="84">
          <cell r="Q84">
            <v>17</v>
          </cell>
          <cell r="R84">
            <v>17</v>
          </cell>
          <cell r="S84" t="str">
            <v>院排</v>
          </cell>
          <cell r="T84" t="str">
            <v>机房</v>
          </cell>
          <cell r="U84" t="str">
            <v>百分制</v>
          </cell>
        </row>
        <row r="85">
          <cell r="A85" t="str">
            <v>710991208</v>
          </cell>
          <cell r="B85" t="str">
            <v>马院</v>
          </cell>
          <cell r="C85" t="str">
            <v>7109912</v>
          </cell>
          <cell r="D85" t="str">
            <v>08</v>
          </cell>
          <cell r="E85" t="str">
            <v>习近平新时代中国特色社会主义思想概论</v>
          </cell>
          <cell r="F85">
            <v>2</v>
          </cell>
          <cell r="G85" t="str">
            <v>谢婧辰*</v>
          </cell>
          <cell r="H85" t="str">
            <v>周三3-4节</v>
          </cell>
          <cell r="I85">
            <v>4103</v>
          </cell>
          <cell r="J85" t="str">
            <v>2-17周</v>
          </cell>
          <cell r="K85">
            <v>1</v>
          </cell>
          <cell r="L85">
            <v>17</v>
          </cell>
          <cell r="M85" t="str">
            <v>是</v>
          </cell>
          <cell r="N85" t="str">
            <v>李佳薇</v>
          </cell>
          <cell r="O85" t="str">
            <v>机考</v>
          </cell>
        </row>
        <row r="85">
          <cell r="Q85">
            <v>17</v>
          </cell>
          <cell r="R85">
            <v>17</v>
          </cell>
          <cell r="S85" t="str">
            <v>院排</v>
          </cell>
          <cell r="T85" t="str">
            <v>机房</v>
          </cell>
          <cell r="U85" t="str">
            <v>百分制</v>
          </cell>
        </row>
        <row r="86">
          <cell r="A86" t="str">
            <v>710991209</v>
          </cell>
          <cell r="B86" t="str">
            <v>马院</v>
          </cell>
          <cell r="C86" t="str">
            <v>7109912</v>
          </cell>
          <cell r="D86" t="str">
            <v>09</v>
          </cell>
          <cell r="E86" t="str">
            <v>习近平新时代中国特色社会主义思想概论</v>
          </cell>
          <cell r="F86">
            <v>2</v>
          </cell>
          <cell r="G86" t="str">
            <v>李佳薇*</v>
          </cell>
          <cell r="H86" t="str">
            <v>周四7-8节</v>
          </cell>
          <cell r="I86">
            <v>1110</v>
          </cell>
          <cell r="J86" t="str">
            <v>2-17周</v>
          </cell>
          <cell r="K86">
            <v>1</v>
          </cell>
          <cell r="L86">
            <v>17</v>
          </cell>
          <cell r="M86" t="str">
            <v>是</v>
          </cell>
          <cell r="N86" t="str">
            <v>李佳薇</v>
          </cell>
          <cell r="O86" t="str">
            <v>机考</v>
          </cell>
        </row>
        <row r="86">
          <cell r="Q86">
            <v>17</v>
          </cell>
          <cell r="R86">
            <v>17</v>
          </cell>
          <cell r="S86" t="str">
            <v>院排</v>
          </cell>
          <cell r="T86" t="str">
            <v>机房</v>
          </cell>
          <cell r="U86" t="str">
            <v>百分制</v>
          </cell>
        </row>
        <row r="87">
          <cell r="A87" t="str">
            <v>710991210</v>
          </cell>
          <cell r="B87" t="str">
            <v>马院</v>
          </cell>
          <cell r="C87" t="str">
            <v>7109912</v>
          </cell>
          <cell r="D87" t="str">
            <v>10</v>
          </cell>
          <cell r="E87" t="str">
            <v>习近平新时代中国特色社会主义思想概论</v>
          </cell>
          <cell r="F87">
            <v>2</v>
          </cell>
          <cell r="G87" t="str">
            <v>王茜(2019)*</v>
          </cell>
          <cell r="H87" t="str">
            <v>周四3-4节</v>
          </cell>
          <cell r="I87">
            <v>3106</v>
          </cell>
          <cell r="J87" t="str">
            <v>2-17周</v>
          </cell>
          <cell r="K87">
            <v>1</v>
          </cell>
          <cell r="L87">
            <v>17</v>
          </cell>
          <cell r="M87" t="str">
            <v>是</v>
          </cell>
          <cell r="N87" t="str">
            <v>李佳薇</v>
          </cell>
          <cell r="O87" t="str">
            <v>机考</v>
          </cell>
        </row>
        <row r="87">
          <cell r="Q87">
            <v>17</v>
          </cell>
          <cell r="R87">
            <v>17</v>
          </cell>
          <cell r="S87" t="str">
            <v>院排</v>
          </cell>
          <cell r="T87" t="str">
            <v>机房</v>
          </cell>
          <cell r="U87" t="str">
            <v>百分制</v>
          </cell>
        </row>
        <row r="88">
          <cell r="A88" t="str">
            <v>710991211</v>
          </cell>
          <cell r="B88" t="str">
            <v>马院</v>
          </cell>
          <cell r="C88" t="str">
            <v>7109912</v>
          </cell>
          <cell r="D88" t="str">
            <v>11</v>
          </cell>
          <cell r="E88" t="str">
            <v>习近平新时代中国特色社会主义思想概论</v>
          </cell>
          <cell r="F88">
            <v>2</v>
          </cell>
          <cell r="G88" t="str">
            <v>宋敏娟*</v>
          </cell>
          <cell r="H88" t="str">
            <v>周三3-4节</v>
          </cell>
          <cell r="I88">
            <v>4101</v>
          </cell>
          <cell r="J88" t="str">
            <v>2-17周</v>
          </cell>
          <cell r="K88">
            <v>1</v>
          </cell>
          <cell r="L88">
            <v>17</v>
          </cell>
          <cell r="M88" t="str">
            <v>是</v>
          </cell>
          <cell r="N88" t="str">
            <v>李佳薇</v>
          </cell>
          <cell r="O88" t="str">
            <v>机考</v>
          </cell>
        </row>
        <row r="88">
          <cell r="Q88">
            <v>17</v>
          </cell>
          <cell r="R88">
            <v>17</v>
          </cell>
          <cell r="S88" t="str">
            <v>院排</v>
          </cell>
          <cell r="T88" t="str">
            <v>机房</v>
          </cell>
          <cell r="U88" t="str">
            <v>百分制</v>
          </cell>
        </row>
        <row r="89">
          <cell r="A89" t="str">
            <v>710991212</v>
          </cell>
          <cell r="B89" t="str">
            <v>马院</v>
          </cell>
          <cell r="C89" t="str">
            <v>7109912</v>
          </cell>
          <cell r="D89" t="str">
            <v>12</v>
          </cell>
          <cell r="E89" t="str">
            <v>习近平新时代中国特色社会主义思想概论</v>
          </cell>
          <cell r="F89">
            <v>2</v>
          </cell>
          <cell r="G89" t="str">
            <v>魏永峰*</v>
          </cell>
          <cell r="H89" t="str">
            <v>周三3-4节</v>
          </cell>
          <cell r="I89">
            <v>4104</v>
          </cell>
          <cell r="J89" t="str">
            <v>2-17周</v>
          </cell>
          <cell r="K89">
            <v>1</v>
          </cell>
          <cell r="L89">
            <v>17</v>
          </cell>
          <cell r="M89" t="str">
            <v>是</v>
          </cell>
          <cell r="N89" t="str">
            <v>李佳薇</v>
          </cell>
          <cell r="O89" t="str">
            <v>机考</v>
          </cell>
        </row>
        <row r="89">
          <cell r="Q89">
            <v>17</v>
          </cell>
          <cell r="R89">
            <v>17</v>
          </cell>
          <cell r="S89" t="str">
            <v>院排</v>
          </cell>
          <cell r="T89" t="str">
            <v>机房</v>
          </cell>
          <cell r="U89" t="str">
            <v>百分制</v>
          </cell>
        </row>
        <row r="90">
          <cell r="A90" t="str">
            <v>710991213</v>
          </cell>
          <cell r="B90" t="str">
            <v>马院</v>
          </cell>
          <cell r="C90" t="str">
            <v>7109912</v>
          </cell>
          <cell r="D90" t="str">
            <v>13</v>
          </cell>
          <cell r="E90" t="str">
            <v>习近平新时代中国特色社会主义思想概论</v>
          </cell>
          <cell r="F90">
            <v>2</v>
          </cell>
          <cell r="G90" t="str">
            <v>张祖平*</v>
          </cell>
          <cell r="H90" t="str">
            <v>周四7-8节</v>
          </cell>
          <cell r="I90">
            <v>4109</v>
          </cell>
          <cell r="J90" t="str">
            <v>2-17周</v>
          </cell>
          <cell r="K90">
            <v>1</v>
          </cell>
          <cell r="L90">
            <v>17</v>
          </cell>
          <cell r="M90" t="str">
            <v>是</v>
          </cell>
          <cell r="N90" t="str">
            <v>李佳薇</v>
          </cell>
          <cell r="O90" t="str">
            <v>机考</v>
          </cell>
        </row>
        <row r="90">
          <cell r="Q90">
            <v>17</v>
          </cell>
          <cell r="R90">
            <v>17</v>
          </cell>
          <cell r="S90" t="str">
            <v>院排</v>
          </cell>
          <cell r="T90" t="str">
            <v>机房</v>
          </cell>
          <cell r="U90" t="str">
            <v>百分制</v>
          </cell>
        </row>
        <row r="91">
          <cell r="A91" t="str">
            <v>710991214</v>
          </cell>
          <cell r="B91" t="str">
            <v>马院</v>
          </cell>
          <cell r="C91" t="str">
            <v>7109912</v>
          </cell>
          <cell r="D91" t="str">
            <v>14</v>
          </cell>
          <cell r="E91" t="str">
            <v>习近平新时代中国特色社会主义思想概论</v>
          </cell>
          <cell r="F91">
            <v>2</v>
          </cell>
          <cell r="G91" t="str">
            <v>王敏*</v>
          </cell>
          <cell r="H91" t="str">
            <v>周四3-4节</v>
          </cell>
          <cell r="I91">
            <v>3107</v>
          </cell>
          <cell r="J91" t="str">
            <v>2-17周</v>
          </cell>
          <cell r="K91">
            <v>1</v>
          </cell>
          <cell r="L91">
            <v>17</v>
          </cell>
          <cell r="M91" t="str">
            <v>是</v>
          </cell>
          <cell r="N91" t="str">
            <v>李佳薇</v>
          </cell>
          <cell r="O91" t="str">
            <v>机考</v>
          </cell>
        </row>
        <row r="91">
          <cell r="Q91">
            <v>17</v>
          </cell>
          <cell r="R91">
            <v>17</v>
          </cell>
          <cell r="S91" t="str">
            <v>院排</v>
          </cell>
          <cell r="T91" t="str">
            <v>机房</v>
          </cell>
          <cell r="U91" t="str">
            <v>百分制</v>
          </cell>
        </row>
        <row r="92">
          <cell r="A92" t="str">
            <v>710991215</v>
          </cell>
          <cell r="B92" t="str">
            <v>马院</v>
          </cell>
          <cell r="C92" t="str">
            <v>7109912</v>
          </cell>
          <cell r="D92" t="str">
            <v>15</v>
          </cell>
          <cell r="E92" t="str">
            <v>习近平新时代中国特色社会主义思想概论</v>
          </cell>
          <cell r="F92">
            <v>2</v>
          </cell>
          <cell r="G92" t="str">
            <v>魏永峰*</v>
          </cell>
          <cell r="H92" t="str">
            <v>周三5-6节</v>
          </cell>
          <cell r="I92">
            <v>1110</v>
          </cell>
          <cell r="J92" t="str">
            <v>2-17周</v>
          </cell>
          <cell r="K92">
            <v>1</v>
          </cell>
          <cell r="L92">
            <v>17</v>
          </cell>
          <cell r="M92" t="str">
            <v>是</v>
          </cell>
          <cell r="N92" t="str">
            <v>李佳薇</v>
          </cell>
          <cell r="O92" t="str">
            <v>机考</v>
          </cell>
        </row>
        <row r="92">
          <cell r="Q92">
            <v>17</v>
          </cell>
          <cell r="R92">
            <v>17</v>
          </cell>
          <cell r="S92" t="str">
            <v>院排</v>
          </cell>
          <cell r="T92" t="str">
            <v>机房</v>
          </cell>
          <cell r="U92" t="str">
            <v>百分制</v>
          </cell>
        </row>
        <row r="93">
          <cell r="A93" t="str">
            <v>710991216</v>
          </cell>
          <cell r="B93" t="str">
            <v>马院</v>
          </cell>
          <cell r="C93" t="str">
            <v>7109912</v>
          </cell>
          <cell r="D93" t="str">
            <v>16</v>
          </cell>
          <cell r="E93" t="str">
            <v>习近平新时代中国特色社会主义思想概论</v>
          </cell>
          <cell r="F93">
            <v>2</v>
          </cell>
          <cell r="G93" t="str">
            <v>李佳薇*</v>
          </cell>
          <cell r="H93" t="str">
            <v>周四5-6节</v>
          </cell>
          <cell r="I93">
            <v>1110</v>
          </cell>
          <cell r="J93" t="str">
            <v>2-17周</v>
          </cell>
          <cell r="K93">
            <v>1</v>
          </cell>
          <cell r="L93">
            <v>17</v>
          </cell>
          <cell r="M93" t="str">
            <v>是</v>
          </cell>
          <cell r="N93" t="str">
            <v>李佳薇</v>
          </cell>
          <cell r="O93" t="str">
            <v>机考</v>
          </cell>
        </row>
        <row r="93">
          <cell r="Q93">
            <v>17</v>
          </cell>
          <cell r="R93">
            <v>17</v>
          </cell>
          <cell r="S93" t="str">
            <v>院排</v>
          </cell>
          <cell r="T93" t="str">
            <v>机房</v>
          </cell>
          <cell r="U93" t="str">
            <v>百分制</v>
          </cell>
        </row>
        <row r="94">
          <cell r="A94" t="str">
            <v>710991217</v>
          </cell>
          <cell r="B94" t="str">
            <v>马院</v>
          </cell>
          <cell r="C94" t="str">
            <v>7109912</v>
          </cell>
          <cell r="D94" t="str">
            <v>17</v>
          </cell>
          <cell r="E94" t="str">
            <v>习近平新时代中国特色社会主义思想概论</v>
          </cell>
          <cell r="F94">
            <v>2</v>
          </cell>
          <cell r="G94" t="str">
            <v>董玉来*</v>
          </cell>
          <cell r="H94" t="str">
            <v>周四7-8节</v>
          </cell>
          <cell r="I94">
            <v>1115</v>
          </cell>
          <cell r="J94" t="str">
            <v>2-17周</v>
          </cell>
          <cell r="K94">
            <v>1</v>
          </cell>
          <cell r="L94">
            <v>17</v>
          </cell>
          <cell r="M94" t="str">
            <v>是</v>
          </cell>
          <cell r="N94" t="str">
            <v>李佳薇</v>
          </cell>
          <cell r="O94" t="str">
            <v>机考</v>
          </cell>
        </row>
        <row r="94">
          <cell r="Q94">
            <v>17</v>
          </cell>
          <cell r="R94">
            <v>17</v>
          </cell>
          <cell r="S94" t="str">
            <v>院排</v>
          </cell>
          <cell r="T94" t="str">
            <v>机房</v>
          </cell>
          <cell r="U94" t="str">
            <v>百分制</v>
          </cell>
        </row>
        <row r="95">
          <cell r="A95" t="str">
            <v>770350501</v>
          </cell>
          <cell r="B95" t="str">
            <v>马院</v>
          </cell>
          <cell r="C95" t="str">
            <v>7703505</v>
          </cell>
          <cell r="D95" t="str">
            <v>01</v>
          </cell>
          <cell r="E95" t="str">
            <v>中国近现代史纲要</v>
          </cell>
          <cell r="F95">
            <v>3</v>
          </cell>
          <cell r="G95" t="str">
            <v>陈光*</v>
          </cell>
          <cell r="H95" t="str">
            <v>周一1-2节</v>
          </cell>
          <cell r="I95">
            <v>3106</v>
          </cell>
          <cell r="J95" t="str">
            <v>2-17周</v>
          </cell>
          <cell r="K95">
            <v>1</v>
          </cell>
          <cell r="L95">
            <v>17</v>
          </cell>
          <cell r="M95" t="str">
            <v>是</v>
          </cell>
          <cell r="N95" t="str">
            <v>李玉铭</v>
          </cell>
          <cell r="O95" t="str">
            <v>机考</v>
          </cell>
        </row>
        <row r="95">
          <cell r="Q95">
            <v>17</v>
          </cell>
          <cell r="R95">
            <v>17</v>
          </cell>
          <cell r="S95" t="str">
            <v>院排</v>
          </cell>
          <cell r="T95" t="str">
            <v>机房</v>
          </cell>
          <cell r="U95" t="str">
            <v>百分制</v>
          </cell>
        </row>
        <row r="96">
          <cell r="A96" t="str">
            <v>770350502</v>
          </cell>
          <cell r="B96" t="str">
            <v>马院</v>
          </cell>
          <cell r="C96" t="str">
            <v>7703505</v>
          </cell>
          <cell r="D96" t="str">
            <v>02</v>
          </cell>
          <cell r="E96" t="str">
            <v>中国近现代史纲要</v>
          </cell>
          <cell r="F96">
            <v>3</v>
          </cell>
          <cell r="G96" t="str">
            <v>董祥勇*</v>
          </cell>
          <cell r="H96" t="str">
            <v>周一1-2节</v>
          </cell>
          <cell r="I96">
            <v>3104</v>
          </cell>
          <cell r="J96" t="str">
            <v>2-17周</v>
          </cell>
          <cell r="K96">
            <v>1</v>
          </cell>
          <cell r="L96">
            <v>17</v>
          </cell>
          <cell r="M96" t="str">
            <v>是</v>
          </cell>
          <cell r="N96" t="str">
            <v>李玉铭</v>
          </cell>
          <cell r="O96" t="str">
            <v>机考</v>
          </cell>
        </row>
        <row r="96">
          <cell r="Q96">
            <v>17</v>
          </cell>
          <cell r="R96">
            <v>17</v>
          </cell>
          <cell r="S96" t="str">
            <v>院排</v>
          </cell>
          <cell r="T96" t="str">
            <v>机房</v>
          </cell>
          <cell r="U96" t="str">
            <v>百分制</v>
          </cell>
        </row>
        <row r="97">
          <cell r="A97" t="str">
            <v>770350503</v>
          </cell>
          <cell r="B97" t="str">
            <v>马院</v>
          </cell>
          <cell r="C97" t="str">
            <v>7703505</v>
          </cell>
          <cell r="D97" t="str">
            <v>03</v>
          </cell>
          <cell r="E97" t="str">
            <v>中国近现代史纲要</v>
          </cell>
          <cell r="F97">
            <v>3</v>
          </cell>
          <cell r="G97" t="str">
            <v>陈光*</v>
          </cell>
          <cell r="H97" t="str">
            <v>周三1-2节</v>
          </cell>
          <cell r="I97">
            <v>3106</v>
          </cell>
          <cell r="J97" t="str">
            <v>3-17周单</v>
          </cell>
          <cell r="K97">
            <v>1</v>
          </cell>
          <cell r="L97">
            <v>17</v>
          </cell>
          <cell r="M97" t="str">
            <v>是</v>
          </cell>
          <cell r="N97" t="str">
            <v>李玉铭</v>
          </cell>
          <cell r="O97" t="str">
            <v>机考</v>
          </cell>
        </row>
        <row r="97">
          <cell r="Q97">
            <v>17</v>
          </cell>
          <cell r="R97">
            <v>17</v>
          </cell>
          <cell r="S97" t="str">
            <v>院排</v>
          </cell>
          <cell r="T97" t="str">
            <v>机房</v>
          </cell>
          <cell r="U97" t="str">
            <v>百分制</v>
          </cell>
        </row>
        <row r="98">
          <cell r="A98" t="str">
            <v>770350504</v>
          </cell>
          <cell r="B98" t="str">
            <v>马院</v>
          </cell>
          <cell r="C98" t="str">
            <v>7703505</v>
          </cell>
          <cell r="D98" t="str">
            <v>04</v>
          </cell>
          <cell r="E98" t="str">
            <v>中国近现代史纲要</v>
          </cell>
          <cell r="F98">
            <v>3</v>
          </cell>
          <cell r="G98" t="str">
            <v>董祥勇*</v>
          </cell>
          <cell r="H98" t="str">
            <v>周五3-4节</v>
          </cell>
          <cell r="I98">
            <v>1217</v>
          </cell>
          <cell r="J98" t="str">
            <v>2-17周</v>
          </cell>
          <cell r="K98">
            <v>1</v>
          </cell>
          <cell r="L98">
            <v>17</v>
          </cell>
          <cell r="M98" t="str">
            <v>是</v>
          </cell>
          <cell r="N98" t="str">
            <v>李玉铭</v>
          </cell>
          <cell r="O98" t="str">
            <v>机考</v>
          </cell>
        </row>
        <row r="98">
          <cell r="Q98">
            <v>17</v>
          </cell>
          <cell r="R98">
            <v>17</v>
          </cell>
          <cell r="S98" t="str">
            <v>院排</v>
          </cell>
          <cell r="T98" t="str">
            <v>机房</v>
          </cell>
          <cell r="U98" t="str">
            <v>百分制</v>
          </cell>
        </row>
        <row r="99">
          <cell r="A99" t="str">
            <v>770350505</v>
          </cell>
          <cell r="B99" t="str">
            <v>马院</v>
          </cell>
          <cell r="C99" t="str">
            <v>7703505</v>
          </cell>
          <cell r="D99" t="str">
            <v>05</v>
          </cell>
          <cell r="E99" t="str">
            <v>中国近现代史纲要</v>
          </cell>
          <cell r="F99">
            <v>3</v>
          </cell>
          <cell r="G99" t="str">
            <v>祝启忠*</v>
          </cell>
          <cell r="H99" t="str">
            <v>周五5-6节</v>
          </cell>
          <cell r="I99">
            <v>1215</v>
          </cell>
          <cell r="J99" t="str">
            <v>2-17周</v>
          </cell>
          <cell r="K99">
            <v>1</v>
          </cell>
          <cell r="L99">
            <v>17</v>
          </cell>
          <cell r="M99" t="str">
            <v>是</v>
          </cell>
          <cell r="N99" t="str">
            <v>李玉铭</v>
          </cell>
          <cell r="O99" t="str">
            <v>机考</v>
          </cell>
        </row>
        <row r="99">
          <cell r="Q99">
            <v>17</v>
          </cell>
          <cell r="R99">
            <v>17</v>
          </cell>
          <cell r="S99" t="str">
            <v>院排</v>
          </cell>
          <cell r="T99" t="str">
            <v>机房</v>
          </cell>
          <cell r="U99" t="str">
            <v>百分制</v>
          </cell>
        </row>
        <row r="100">
          <cell r="A100" t="str">
            <v>770350506</v>
          </cell>
          <cell r="B100" t="str">
            <v>马院</v>
          </cell>
          <cell r="C100" t="str">
            <v>7703505</v>
          </cell>
          <cell r="D100" t="str">
            <v>06</v>
          </cell>
          <cell r="E100" t="str">
            <v>中国近现代史纲要</v>
          </cell>
          <cell r="F100">
            <v>3</v>
          </cell>
          <cell r="G100" t="str">
            <v>李玉铭*</v>
          </cell>
          <cell r="H100" t="str">
            <v>周一1-2节</v>
          </cell>
          <cell r="I100">
            <v>1217</v>
          </cell>
          <cell r="J100" t="str">
            <v>2-17周</v>
          </cell>
          <cell r="K100">
            <v>1</v>
          </cell>
          <cell r="L100">
            <v>17</v>
          </cell>
          <cell r="M100" t="str">
            <v>是</v>
          </cell>
          <cell r="N100" t="str">
            <v>李玉铭</v>
          </cell>
          <cell r="O100" t="str">
            <v>机考</v>
          </cell>
        </row>
        <row r="100">
          <cell r="Q100">
            <v>17</v>
          </cell>
          <cell r="R100">
            <v>17</v>
          </cell>
          <cell r="S100" t="str">
            <v>院排</v>
          </cell>
          <cell r="T100" t="str">
            <v>机房</v>
          </cell>
          <cell r="U100" t="str">
            <v>百分制</v>
          </cell>
        </row>
        <row r="101">
          <cell r="A101" t="str">
            <v>770350507</v>
          </cell>
          <cell r="B101" t="str">
            <v>马院</v>
          </cell>
          <cell r="C101" t="str">
            <v>7703505</v>
          </cell>
          <cell r="D101" t="str">
            <v>07</v>
          </cell>
          <cell r="E101" t="str">
            <v>中国近现代史纲要</v>
          </cell>
          <cell r="F101">
            <v>3</v>
          </cell>
          <cell r="G101" t="str">
            <v>祝启忠*</v>
          </cell>
          <cell r="H101" t="str">
            <v>周五3-4节</v>
          </cell>
          <cell r="I101">
            <v>1215</v>
          </cell>
          <cell r="J101" t="str">
            <v>2-17周</v>
          </cell>
          <cell r="K101">
            <v>1</v>
          </cell>
          <cell r="L101">
            <v>17</v>
          </cell>
          <cell r="M101" t="str">
            <v>是</v>
          </cell>
          <cell r="N101" t="str">
            <v>李玉铭</v>
          </cell>
          <cell r="O101" t="str">
            <v>机考</v>
          </cell>
        </row>
        <row r="101">
          <cell r="Q101">
            <v>17</v>
          </cell>
          <cell r="R101">
            <v>17</v>
          </cell>
          <cell r="S101" t="str">
            <v>院排</v>
          </cell>
          <cell r="T101" t="str">
            <v>机房</v>
          </cell>
          <cell r="U101" t="str">
            <v>百分制</v>
          </cell>
        </row>
        <row r="102">
          <cell r="A102" t="str">
            <v>770350508</v>
          </cell>
          <cell r="B102" t="str">
            <v>马院</v>
          </cell>
          <cell r="C102" t="str">
            <v>7703505</v>
          </cell>
          <cell r="D102" t="str">
            <v>08</v>
          </cell>
          <cell r="E102" t="str">
            <v>中国近现代史纲要</v>
          </cell>
          <cell r="F102">
            <v>3</v>
          </cell>
          <cell r="G102" t="str">
            <v>卢锟*</v>
          </cell>
          <cell r="H102" t="str">
            <v>周三3-4节</v>
          </cell>
          <cell r="I102">
            <v>1215</v>
          </cell>
          <cell r="J102" t="str">
            <v>3-17周单</v>
          </cell>
          <cell r="K102">
            <v>1</v>
          </cell>
          <cell r="L102">
            <v>17</v>
          </cell>
          <cell r="M102" t="str">
            <v>是</v>
          </cell>
          <cell r="N102" t="str">
            <v>李玉铭</v>
          </cell>
          <cell r="O102" t="str">
            <v>机考</v>
          </cell>
        </row>
        <row r="102">
          <cell r="Q102">
            <v>17</v>
          </cell>
          <cell r="R102">
            <v>17</v>
          </cell>
          <cell r="S102" t="str">
            <v>院排</v>
          </cell>
          <cell r="T102" t="str">
            <v>机房</v>
          </cell>
          <cell r="U102" t="str">
            <v>百分制</v>
          </cell>
        </row>
        <row r="103">
          <cell r="A103" t="str">
            <v>770350509</v>
          </cell>
          <cell r="B103" t="str">
            <v>马院</v>
          </cell>
          <cell r="C103" t="str">
            <v>7703505</v>
          </cell>
          <cell r="D103" t="str">
            <v>09</v>
          </cell>
          <cell r="E103" t="str">
            <v>中国近现代史纲要</v>
          </cell>
          <cell r="F103">
            <v>3</v>
          </cell>
          <cell r="G103" t="str">
            <v>孙倩*</v>
          </cell>
          <cell r="H103" t="str">
            <v>周一3-4节</v>
          </cell>
          <cell r="I103">
            <v>1212</v>
          </cell>
          <cell r="J103" t="str">
            <v>2-17周</v>
          </cell>
          <cell r="K103">
            <v>1</v>
          </cell>
          <cell r="L103">
            <v>17</v>
          </cell>
          <cell r="M103" t="str">
            <v>是</v>
          </cell>
          <cell r="N103" t="str">
            <v>李玉铭</v>
          </cell>
          <cell r="O103" t="str">
            <v>机考</v>
          </cell>
        </row>
        <row r="103">
          <cell r="Q103">
            <v>17</v>
          </cell>
          <cell r="R103">
            <v>17</v>
          </cell>
          <cell r="S103" t="str">
            <v>院排</v>
          </cell>
          <cell r="T103" t="str">
            <v>机房</v>
          </cell>
          <cell r="U103" t="str">
            <v>百分制</v>
          </cell>
        </row>
        <row r="104">
          <cell r="A104" t="str">
            <v>770350510</v>
          </cell>
          <cell r="B104" t="str">
            <v>马院</v>
          </cell>
          <cell r="C104" t="str">
            <v>7703505</v>
          </cell>
          <cell r="D104" t="str">
            <v>10</v>
          </cell>
          <cell r="E104" t="str">
            <v>中国近现代史纲要</v>
          </cell>
          <cell r="F104">
            <v>3</v>
          </cell>
          <cell r="G104" t="str">
            <v>李玉铭*</v>
          </cell>
          <cell r="H104" t="str">
            <v>周三3-4节</v>
          </cell>
          <cell r="I104">
            <v>1217</v>
          </cell>
          <cell r="J104" t="str">
            <v>2-17周</v>
          </cell>
          <cell r="K104">
            <v>1</v>
          </cell>
          <cell r="L104">
            <v>17</v>
          </cell>
          <cell r="M104" t="str">
            <v>是</v>
          </cell>
          <cell r="N104" t="str">
            <v>李玉铭</v>
          </cell>
          <cell r="O104" t="str">
            <v>机考</v>
          </cell>
        </row>
        <row r="104">
          <cell r="Q104">
            <v>17</v>
          </cell>
          <cell r="R104">
            <v>17</v>
          </cell>
          <cell r="S104" t="str">
            <v>院排</v>
          </cell>
          <cell r="T104" t="str">
            <v>机房</v>
          </cell>
          <cell r="U104" t="str">
            <v>百分制</v>
          </cell>
        </row>
        <row r="105">
          <cell r="A105" t="str">
            <v>770350511</v>
          </cell>
          <cell r="B105" t="str">
            <v>马院</v>
          </cell>
          <cell r="C105" t="str">
            <v>7703505</v>
          </cell>
          <cell r="D105" t="str">
            <v>11</v>
          </cell>
          <cell r="E105" t="str">
            <v>中国近现代史纲要</v>
          </cell>
          <cell r="F105">
            <v>3</v>
          </cell>
          <cell r="G105" t="str">
            <v>祝启忠*</v>
          </cell>
          <cell r="H105" t="str">
            <v>周四3-4节</v>
          </cell>
          <cell r="I105">
            <v>1215</v>
          </cell>
          <cell r="J105" t="str">
            <v>2-17周</v>
          </cell>
          <cell r="K105">
            <v>1</v>
          </cell>
          <cell r="L105">
            <v>17</v>
          </cell>
          <cell r="M105" t="str">
            <v>是</v>
          </cell>
          <cell r="N105" t="str">
            <v>李玉铭</v>
          </cell>
          <cell r="O105" t="str">
            <v>机考</v>
          </cell>
        </row>
        <row r="105">
          <cell r="Q105">
            <v>17</v>
          </cell>
          <cell r="R105">
            <v>17</v>
          </cell>
          <cell r="S105" t="str">
            <v>院排</v>
          </cell>
          <cell r="T105" t="str">
            <v>机房</v>
          </cell>
          <cell r="U105" t="str">
            <v>百分制</v>
          </cell>
        </row>
        <row r="106">
          <cell r="A106" t="str">
            <v>770350512</v>
          </cell>
          <cell r="B106" t="str">
            <v>马院</v>
          </cell>
          <cell r="C106" t="str">
            <v>7703505</v>
          </cell>
          <cell r="D106" t="str">
            <v>12</v>
          </cell>
          <cell r="E106" t="str">
            <v>中国近现代史纲要</v>
          </cell>
          <cell r="F106">
            <v>3</v>
          </cell>
          <cell r="G106" t="str">
            <v>邹晓昇*</v>
          </cell>
          <cell r="H106" t="str">
            <v>周四3-4节</v>
          </cell>
          <cell r="I106">
            <v>3104</v>
          </cell>
          <cell r="J106" t="str">
            <v>3-17周单</v>
          </cell>
          <cell r="K106">
            <v>1</v>
          </cell>
          <cell r="L106">
            <v>17</v>
          </cell>
          <cell r="M106" t="str">
            <v>是</v>
          </cell>
          <cell r="N106" t="str">
            <v>李玉铭</v>
          </cell>
          <cell r="O106" t="str">
            <v>机考</v>
          </cell>
        </row>
        <row r="106">
          <cell r="Q106">
            <v>17</v>
          </cell>
          <cell r="R106">
            <v>17</v>
          </cell>
          <cell r="S106" t="str">
            <v>院排</v>
          </cell>
          <cell r="T106" t="str">
            <v>机房</v>
          </cell>
          <cell r="U106" t="str">
            <v>百分制</v>
          </cell>
        </row>
        <row r="107">
          <cell r="A107" t="str">
            <v>770350513</v>
          </cell>
          <cell r="B107" t="str">
            <v>马院</v>
          </cell>
          <cell r="C107" t="str">
            <v>7703505</v>
          </cell>
          <cell r="D107" t="str">
            <v>13</v>
          </cell>
          <cell r="E107" t="str">
            <v>中国近现代史纲要</v>
          </cell>
          <cell r="F107">
            <v>3</v>
          </cell>
          <cell r="G107" t="str">
            <v>李玉铭*</v>
          </cell>
          <cell r="H107" t="str">
            <v>周一3-4节</v>
          </cell>
          <cell r="I107">
            <v>1217</v>
          </cell>
          <cell r="J107" t="str">
            <v>2-17周</v>
          </cell>
          <cell r="K107">
            <v>1</v>
          </cell>
          <cell r="L107">
            <v>17</v>
          </cell>
          <cell r="M107" t="str">
            <v>是</v>
          </cell>
          <cell r="N107" t="str">
            <v>李玉铭</v>
          </cell>
          <cell r="O107" t="str">
            <v>机考</v>
          </cell>
        </row>
        <row r="107">
          <cell r="Q107">
            <v>17</v>
          </cell>
          <cell r="R107">
            <v>17</v>
          </cell>
          <cell r="S107" t="str">
            <v>院排</v>
          </cell>
          <cell r="T107" t="str">
            <v>机房</v>
          </cell>
          <cell r="U107" t="str">
            <v>百分制</v>
          </cell>
        </row>
        <row r="108">
          <cell r="A108" t="str">
            <v>770350514</v>
          </cell>
          <cell r="B108" t="str">
            <v>马院</v>
          </cell>
          <cell r="C108" t="str">
            <v>7703505</v>
          </cell>
          <cell r="D108" t="str">
            <v>14</v>
          </cell>
          <cell r="E108" t="str">
            <v>中国近现代史纲要</v>
          </cell>
          <cell r="F108">
            <v>3</v>
          </cell>
          <cell r="G108" t="str">
            <v>邹晓昇*</v>
          </cell>
          <cell r="H108" t="str">
            <v>周五5-7节</v>
          </cell>
          <cell r="I108">
            <v>3101</v>
          </cell>
          <cell r="J108" t="str">
            <v>2-17周</v>
          </cell>
          <cell r="K108">
            <v>1</v>
          </cell>
          <cell r="L108">
            <v>17</v>
          </cell>
          <cell r="M108" t="str">
            <v>是</v>
          </cell>
          <cell r="N108" t="str">
            <v>李玉铭</v>
          </cell>
          <cell r="O108" t="str">
            <v>机考</v>
          </cell>
        </row>
        <row r="108">
          <cell r="Q108">
            <v>17</v>
          </cell>
          <cell r="R108">
            <v>17</v>
          </cell>
          <cell r="S108" t="str">
            <v>院排</v>
          </cell>
          <cell r="T108" t="str">
            <v>机房</v>
          </cell>
          <cell r="U108" t="str">
            <v>百分制</v>
          </cell>
        </row>
        <row r="109">
          <cell r="A109" t="str">
            <v>770350515</v>
          </cell>
          <cell r="B109" t="str">
            <v>马院</v>
          </cell>
          <cell r="C109" t="str">
            <v>7703505</v>
          </cell>
          <cell r="D109" t="str">
            <v>15</v>
          </cell>
          <cell r="E109" t="str">
            <v>中国近现代史纲要</v>
          </cell>
          <cell r="F109">
            <v>3</v>
          </cell>
          <cell r="G109" t="str">
            <v>卢锟*</v>
          </cell>
          <cell r="H109" t="str">
            <v>周三5-7节</v>
          </cell>
          <cell r="I109">
            <v>3110</v>
          </cell>
          <cell r="J109" t="str">
            <v>2-17周</v>
          </cell>
          <cell r="K109">
            <v>1</v>
          </cell>
          <cell r="L109">
            <v>17</v>
          </cell>
          <cell r="M109" t="str">
            <v>是</v>
          </cell>
          <cell r="N109" t="str">
            <v>李玉铭</v>
          </cell>
          <cell r="O109" t="str">
            <v>机考</v>
          </cell>
        </row>
        <row r="109">
          <cell r="Q109">
            <v>17</v>
          </cell>
          <cell r="R109">
            <v>17</v>
          </cell>
          <cell r="S109" t="str">
            <v>院排</v>
          </cell>
          <cell r="T109" t="str">
            <v>机房</v>
          </cell>
          <cell r="U109" t="str">
            <v>百分制</v>
          </cell>
        </row>
        <row r="110">
          <cell r="A110" t="str">
            <v>770350516</v>
          </cell>
          <cell r="B110" t="str">
            <v>马院</v>
          </cell>
          <cell r="C110" t="str">
            <v>7703505</v>
          </cell>
          <cell r="D110" t="str">
            <v>16</v>
          </cell>
          <cell r="E110" t="str">
            <v>中国近现代史纲要</v>
          </cell>
          <cell r="F110">
            <v>3</v>
          </cell>
          <cell r="G110" t="str">
            <v>陈光*</v>
          </cell>
          <cell r="H110" t="str">
            <v>周四2-4节</v>
          </cell>
          <cell r="I110">
            <v>3101</v>
          </cell>
          <cell r="J110" t="str">
            <v>2-17周</v>
          </cell>
          <cell r="K110">
            <v>1</v>
          </cell>
          <cell r="L110">
            <v>17</v>
          </cell>
          <cell r="M110" t="str">
            <v>是</v>
          </cell>
          <cell r="N110" t="str">
            <v>李玉铭</v>
          </cell>
          <cell r="O110" t="str">
            <v>机考</v>
          </cell>
        </row>
        <row r="110">
          <cell r="Q110">
            <v>17</v>
          </cell>
          <cell r="R110">
            <v>17</v>
          </cell>
          <cell r="S110" t="str">
            <v>院排</v>
          </cell>
          <cell r="T110" t="str">
            <v>机房</v>
          </cell>
          <cell r="U110" t="str">
            <v>百分制</v>
          </cell>
        </row>
        <row r="111">
          <cell r="A111" t="str">
            <v>770350517</v>
          </cell>
          <cell r="B111" t="str">
            <v>马院</v>
          </cell>
          <cell r="C111" t="str">
            <v>7703505</v>
          </cell>
          <cell r="D111" t="str">
            <v>17</v>
          </cell>
          <cell r="E111" t="str">
            <v>中国近现代史纲要</v>
          </cell>
          <cell r="F111">
            <v>3</v>
          </cell>
          <cell r="G111" t="str">
            <v>孙倩*</v>
          </cell>
          <cell r="H111" t="str">
            <v>周二2-4节</v>
          </cell>
          <cell r="I111">
            <v>3103</v>
          </cell>
          <cell r="J111" t="str">
            <v>2-17周</v>
          </cell>
          <cell r="K111">
            <v>1</v>
          </cell>
          <cell r="L111">
            <v>17</v>
          </cell>
          <cell r="M111" t="str">
            <v>是</v>
          </cell>
          <cell r="N111" t="str">
            <v>李玉铭</v>
          </cell>
          <cell r="O111" t="str">
            <v>机考</v>
          </cell>
        </row>
        <row r="111">
          <cell r="Q111">
            <v>17</v>
          </cell>
          <cell r="R111">
            <v>17</v>
          </cell>
          <cell r="S111" t="str">
            <v>院排</v>
          </cell>
          <cell r="T111" t="str">
            <v>机房</v>
          </cell>
          <cell r="U111" t="str">
            <v>百分制</v>
          </cell>
        </row>
        <row r="112">
          <cell r="A112" t="str">
            <v>840340301</v>
          </cell>
          <cell r="B112" t="str">
            <v>马院</v>
          </cell>
          <cell r="C112" t="str">
            <v>8403403</v>
          </cell>
          <cell r="D112" t="str">
            <v>01</v>
          </cell>
          <cell r="E112" t="str">
            <v>思想道德与法治</v>
          </cell>
          <cell r="F112">
            <v>2</v>
          </cell>
          <cell r="G112" t="str">
            <v>谢婧辰*</v>
          </cell>
          <cell r="H112" t="str">
            <v>周三5-6节</v>
          </cell>
          <cell r="I112">
            <v>4104</v>
          </cell>
          <cell r="J112" t="str">
            <v>2-17周</v>
          </cell>
          <cell r="K112">
            <v>1</v>
          </cell>
          <cell r="L112">
            <v>17</v>
          </cell>
          <cell r="M112" t="str">
            <v>是</v>
          </cell>
          <cell r="N112" t="str">
            <v>王茜</v>
          </cell>
          <cell r="O112" t="str">
            <v>机考</v>
          </cell>
        </row>
        <row r="112">
          <cell r="Q112">
            <v>17</v>
          </cell>
          <cell r="R112">
            <v>17</v>
          </cell>
          <cell r="S112" t="str">
            <v>院排</v>
          </cell>
          <cell r="T112" t="str">
            <v>机房</v>
          </cell>
          <cell r="U112" t="str">
            <v>百分制</v>
          </cell>
        </row>
        <row r="113">
          <cell r="A113" t="str">
            <v>840340302</v>
          </cell>
          <cell r="B113" t="str">
            <v>马院</v>
          </cell>
          <cell r="C113" t="str">
            <v>8403403</v>
          </cell>
          <cell r="D113" t="str">
            <v>02</v>
          </cell>
          <cell r="E113" t="str">
            <v>思想道德与法治</v>
          </cell>
          <cell r="F113">
            <v>2</v>
          </cell>
          <cell r="G113" t="str">
            <v>谢婧辰*</v>
          </cell>
          <cell r="H113" t="str">
            <v>周五3-4节</v>
          </cell>
          <cell r="I113">
            <v>3107</v>
          </cell>
          <cell r="J113" t="str">
            <v>2-17周</v>
          </cell>
          <cell r="K113">
            <v>1</v>
          </cell>
          <cell r="L113">
            <v>17</v>
          </cell>
          <cell r="M113" t="str">
            <v>是</v>
          </cell>
          <cell r="N113" t="str">
            <v>王茜</v>
          </cell>
          <cell r="O113" t="str">
            <v>机考</v>
          </cell>
        </row>
        <row r="113">
          <cell r="Q113">
            <v>17</v>
          </cell>
          <cell r="R113">
            <v>17</v>
          </cell>
          <cell r="S113" t="str">
            <v>院排</v>
          </cell>
          <cell r="T113" t="str">
            <v>机房</v>
          </cell>
          <cell r="U113" t="str">
            <v>百分制</v>
          </cell>
        </row>
        <row r="114">
          <cell r="A114" t="str">
            <v>840340303</v>
          </cell>
          <cell r="B114" t="str">
            <v>马院</v>
          </cell>
          <cell r="C114" t="str">
            <v>8403403</v>
          </cell>
          <cell r="D114" t="str">
            <v>03</v>
          </cell>
          <cell r="E114" t="str">
            <v>思想道德与法治</v>
          </cell>
          <cell r="F114">
            <v>2</v>
          </cell>
          <cell r="G114" t="str">
            <v>王茜(2019)*</v>
          </cell>
          <cell r="H114" t="str">
            <v>周一7-8节</v>
          </cell>
          <cell r="I114">
            <v>3110</v>
          </cell>
          <cell r="J114" t="str">
            <v>2-17周</v>
          </cell>
          <cell r="K114">
            <v>1</v>
          </cell>
          <cell r="L114">
            <v>17</v>
          </cell>
          <cell r="M114" t="str">
            <v>是</v>
          </cell>
          <cell r="N114" t="str">
            <v>王茜</v>
          </cell>
          <cell r="O114" t="str">
            <v>机考</v>
          </cell>
        </row>
        <row r="114">
          <cell r="Q114">
            <v>17</v>
          </cell>
          <cell r="R114">
            <v>17</v>
          </cell>
          <cell r="S114" t="str">
            <v>院排</v>
          </cell>
          <cell r="T114" t="str">
            <v>机房</v>
          </cell>
          <cell r="U114" t="str">
            <v>百分制</v>
          </cell>
        </row>
        <row r="115">
          <cell r="A115" t="str">
            <v>840340304</v>
          </cell>
          <cell r="B115" t="str">
            <v>马院</v>
          </cell>
          <cell r="C115" t="str">
            <v>8403403</v>
          </cell>
          <cell r="D115" t="str">
            <v>04</v>
          </cell>
          <cell r="E115" t="str">
            <v>思想道德与法治</v>
          </cell>
          <cell r="F115">
            <v>2</v>
          </cell>
          <cell r="G115" t="str">
            <v>王茜(2019)*</v>
          </cell>
          <cell r="H115" t="str">
            <v>周五3-4节</v>
          </cell>
          <cell r="I115">
            <v>3115</v>
          </cell>
          <cell r="J115" t="str">
            <v>2-17周</v>
          </cell>
          <cell r="K115">
            <v>1</v>
          </cell>
          <cell r="L115">
            <v>17</v>
          </cell>
          <cell r="M115" t="str">
            <v>是</v>
          </cell>
          <cell r="N115" t="str">
            <v>王茜</v>
          </cell>
          <cell r="O115" t="str">
            <v>机考</v>
          </cell>
        </row>
        <row r="115">
          <cell r="Q115">
            <v>17</v>
          </cell>
          <cell r="R115">
            <v>17</v>
          </cell>
          <cell r="S115" t="str">
            <v>院排</v>
          </cell>
          <cell r="T115" t="str">
            <v>机房</v>
          </cell>
          <cell r="U115" t="str">
            <v>百分制</v>
          </cell>
        </row>
        <row r="116">
          <cell r="A116" t="str">
            <v>840340305</v>
          </cell>
          <cell r="B116" t="str">
            <v>马院</v>
          </cell>
          <cell r="C116" t="str">
            <v>8403403</v>
          </cell>
          <cell r="D116" t="str">
            <v>05</v>
          </cell>
          <cell r="E116" t="str">
            <v>思想道德与法治</v>
          </cell>
          <cell r="F116">
            <v>2</v>
          </cell>
          <cell r="G116" t="str">
            <v>王敏*</v>
          </cell>
          <cell r="H116" t="str">
            <v>周一7-8节</v>
          </cell>
          <cell r="I116">
            <v>3106</v>
          </cell>
          <cell r="J116" t="str">
            <v>2-17周</v>
          </cell>
          <cell r="K116">
            <v>1</v>
          </cell>
          <cell r="L116">
            <v>17</v>
          </cell>
          <cell r="M116" t="str">
            <v>是</v>
          </cell>
          <cell r="N116" t="str">
            <v>王茜</v>
          </cell>
          <cell r="O116" t="str">
            <v>机考</v>
          </cell>
        </row>
        <row r="116">
          <cell r="Q116">
            <v>17</v>
          </cell>
          <cell r="R116">
            <v>17</v>
          </cell>
          <cell r="S116" t="str">
            <v>院排</v>
          </cell>
          <cell r="T116" t="str">
            <v>机房</v>
          </cell>
          <cell r="U116" t="str">
            <v>百分制</v>
          </cell>
        </row>
        <row r="117">
          <cell r="A117" t="str">
            <v>840340306</v>
          </cell>
          <cell r="B117" t="str">
            <v>马院</v>
          </cell>
          <cell r="C117" t="str">
            <v>8403403</v>
          </cell>
          <cell r="D117" t="str">
            <v>06</v>
          </cell>
          <cell r="E117" t="str">
            <v>思想道德与法治</v>
          </cell>
          <cell r="F117">
            <v>2</v>
          </cell>
          <cell r="G117" t="str">
            <v>王敏*</v>
          </cell>
          <cell r="H117" t="str">
            <v>周五3-4节</v>
          </cell>
          <cell r="I117">
            <v>1106</v>
          </cell>
          <cell r="J117" t="str">
            <v>2-17周</v>
          </cell>
          <cell r="K117">
            <v>1</v>
          </cell>
          <cell r="L117">
            <v>17</v>
          </cell>
          <cell r="M117" t="str">
            <v>是</v>
          </cell>
          <cell r="N117" t="str">
            <v>王茜</v>
          </cell>
          <cell r="O117" t="str">
            <v>机考</v>
          </cell>
        </row>
        <row r="117">
          <cell r="Q117">
            <v>17</v>
          </cell>
          <cell r="R117">
            <v>17</v>
          </cell>
          <cell r="S117" t="str">
            <v>院排</v>
          </cell>
          <cell r="T117" t="str">
            <v>机房</v>
          </cell>
          <cell r="U117" t="str">
            <v>百分制</v>
          </cell>
        </row>
        <row r="118">
          <cell r="A118" t="str">
            <v>840340307</v>
          </cell>
          <cell r="B118" t="str">
            <v>马院</v>
          </cell>
          <cell r="C118" t="str">
            <v>8403403</v>
          </cell>
          <cell r="D118" t="str">
            <v>07</v>
          </cell>
          <cell r="E118" t="str">
            <v>思想道德与法治</v>
          </cell>
          <cell r="F118">
            <v>2</v>
          </cell>
          <cell r="G118" t="str">
            <v>罗汝坤*</v>
          </cell>
          <cell r="H118" t="str">
            <v>周五3-4节</v>
          </cell>
          <cell r="I118">
            <v>1212</v>
          </cell>
          <cell r="J118" t="str">
            <v>2-17周</v>
          </cell>
          <cell r="K118">
            <v>1</v>
          </cell>
          <cell r="L118">
            <v>17</v>
          </cell>
          <cell r="M118" t="str">
            <v>是</v>
          </cell>
          <cell r="N118" t="str">
            <v>王茜</v>
          </cell>
          <cell r="O118" t="str">
            <v>机考</v>
          </cell>
        </row>
        <row r="118">
          <cell r="Q118">
            <v>17</v>
          </cell>
          <cell r="R118">
            <v>17</v>
          </cell>
          <cell r="S118" t="str">
            <v>院排</v>
          </cell>
          <cell r="T118" t="str">
            <v>机房</v>
          </cell>
          <cell r="U118" t="str">
            <v>百分制</v>
          </cell>
        </row>
        <row r="119">
          <cell r="A119" t="str">
            <v>840340308</v>
          </cell>
          <cell r="B119" t="str">
            <v>马院</v>
          </cell>
          <cell r="C119" t="str">
            <v>8403403</v>
          </cell>
          <cell r="D119" t="str">
            <v>08</v>
          </cell>
          <cell r="E119" t="str">
            <v>思想道德与法治</v>
          </cell>
          <cell r="F119">
            <v>2</v>
          </cell>
          <cell r="G119" t="str">
            <v>卢锟*</v>
          </cell>
          <cell r="H119" t="str">
            <v>周五5-6节</v>
          </cell>
          <cell r="I119">
            <v>3110</v>
          </cell>
          <cell r="J119" t="str">
            <v>2-17周</v>
          </cell>
          <cell r="K119">
            <v>1</v>
          </cell>
          <cell r="L119">
            <v>17</v>
          </cell>
          <cell r="M119" t="str">
            <v>是</v>
          </cell>
          <cell r="N119" t="str">
            <v>王茜</v>
          </cell>
          <cell r="O119" t="str">
            <v>机考</v>
          </cell>
        </row>
        <row r="119">
          <cell r="Q119">
            <v>17</v>
          </cell>
          <cell r="R119">
            <v>17</v>
          </cell>
          <cell r="S119" t="str">
            <v>院排</v>
          </cell>
          <cell r="T119" t="str">
            <v>机房</v>
          </cell>
          <cell r="U119" t="str">
            <v>百分制</v>
          </cell>
        </row>
        <row r="120">
          <cell r="A120" t="str">
            <v>840340309</v>
          </cell>
          <cell r="B120" t="str">
            <v>马院</v>
          </cell>
          <cell r="C120" t="str">
            <v>8403403</v>
          </cell>
          <cell r="D120" t="str">
            <v>09</v>
          </cell>
          <cell r="E120" t="str">
            <v>思想道德与法治</v>
          </cell>
          <cell r="F120">
            <v>2</v>
          </cell>
          <cell r="G120" t="str">
            <v>卢锟*</v>
          </cell>
          <cell r="H120" t="str">
            <v>周五3-4节</v>
          </cell>
          <cell r="I120">
            <v>1108</v>
          </cell>
          <cell r="J120" t="str">
            <v>2-17周</v>
          </cell>
          <cell r="K120">
            <v>1</v>
          </cell>
          <cell r="L120">
            <v>17</v>
          </cell>
          <cell r="M120" t="str">
            <v>是</v>
          </cell>
          <cell r="N120" t="str">
            <v>王茜</v>
          </cell>
          <cell r="O120" t="str">
            <v>机考</v>
          </cell>
        </row>
        <row r="120">
          <cell r="Q120">
            <v>17</v>
          </cell>
          <cell r="R120">
            <v>17</v>
          </cell>
          <cell r="S120" t="str">
            <v>院排</v>
          </cell>
          <cell r="T120" t="str">
            <v>机房</v>
          </cell>
          <cell r="U120" t="str">
            <v>百分制</v>
          </cell>
        </row>
        <row r="121">
          <cell r="A121" t="str">
            <v>840340310</v>
          </cell>
          <cell r="B121" t="str">
            <v>马院</v>
          </cell>
          <cell r="C121" t="str">
            <v>8403403</v>
          </cell>
          <cell r="D121" t="str">
            <v>10</v>
          </cell>
          <cell r="E121" t="str">
            <v>思想道德与法治</v>
          </cell>
          <cell r="F121">
            <v>2</v>
          </cell>
          <cell r="G121" t="str">
            <v>刘画洁*</v>
          </cell>
          <cell r="H121" t="str">
            <v>周五5-6节</v>
          </cell>
          <cell r="I121">
            <v>3107</v>
          </cell>
          <cell r="J121" t="str">
            <v>2-17周</v>
          </cell>
          <cell r="K121">
            <v>1</v>
          </cell>
          <cell r="L121">
            <v>17</v>
          </cell>
          <cell r="M121" t="str">
            <v>是</v>
          </cell>
          <cell r="N121" t="str">
            <v>王茜</v>
          </cell>
          <cell r="O121" t="str">
            <v>机考</v>
          </cell>
        </row>
        <row r="121">
          <cell r="Q121">
            <v>17</v>
          </cell>
          <cell r="R121">
            <v>17</v>
          </cell>
          <cell r="S121" t="str">
            <v>院排</v>
          </cell>
          <cell r="T121" t="str">
            <v>机房</v>
          </cell>
          <cell r="U121" t="str">
            <v>百分制</v>
          </cell>
        </row>
        <row r="122">
          <cell r="A122" t="str">
            <v>840340311</v>
          </cell>
          <cell r="B122" t="str">
            <v>马院</v>
          </cell>
          <cell r="C122" t="str">
            <v>8403403</v>
          </cell>
          <cell r="D122" t="str">
            <v>11</v>
          </cell>
          <cell r="E122" t="str">
            <v>思想道德与法治</v>
          </cell>
          <cell r="F122">
            <v>2</v>
          </cell>
          <cell r="G122" t="str">
            <v>刘画洁*</v>
          </cell>
          <cell r="H122" t="str">
            <v>周五3-4节</v>
          </cell>
          <cell r="I122">
            <v>3106</v>
          </cell>
          <cell r="J122" t="str">
            <v>2-17周</v>
          </cell>
          <cell r="K122">
            <v>1</v>
          </cell>
          <cell r="L122">
            <v>17</v>
          </cell>
          <cell r="M122" t="str">
            <v>是</v>
          </cell>
          <cell r="N122" t="str">
            <v>王茜</v>
          </cell>
          <cell r="O122" t="str">
            <v>机考</v>
          </cell>
        </row>
        <row r="122">
          <cell r="Q122">
            <v>17</v>
          </cell>
          <cell r="R122">
            <v>17</v>
          </cell>
          <cell r="S122" t="str">
            <v>院排</v>
          </cell>
          <cell r="T122" t="str">
            <v>机房</v>
          </cell>
          <cell r="U122" t="str">
            <v>百分制</v>
          </cell>
        </row>
        <row r="123">
          <cell r="A123" t="str">
            <v>840340312</v>
          </cell>
          <cell r="B123" t="str">
            <v>马院</v>
          </cell>
          <cell r="C123" t="str">
            <v>8403403</v>
          </cell>
          <cell r="D123" t="str">
            <v>12</v>
          </cell>
          <cell r="E123" t="str">
            <v>思想道德与法治</v>
          </cell>
          <cell r="F123">
            <v>2</v>
          </cell>
          <cell r="G123" t="str">
            <v>王茜(2019)*</v>
          </cell>
          <cell r="H123" t="str">
            <v>周一5-6节</v>
          </cell>
          <cell r="I123">
            <v>3103</v>
          </cell>
          <cell r="J123" t="str">
            <v>2-17周</v>
          </cell>
          <cell r="K123">
            <v>1</v>
          </cell>
          <cell r="L123">
            <v>17</v>
          </cell>
          <cell r="M123" t="str">
            <v>是</v>
          </cell>
          <cell r="N123" t="str">
            <v>王茜</v>
          </cell>
          <cell r="O123" t="str">
            <v>机考</v>
          </cell>
        </row>
        <row r="123">
          <cell r="Q123">
            <v>17</v>
          </cell>
          <cell r="R123">
            <v>17</v>
          </cell>
          <cell r="S123" t="str">
            <v>院排</v>
          </cell>
          <cell r="T123" t="str">
            <v>机房</v>
          </cell>
          <cell r="U123" t="str">
            <v>百分制</v>
          </cell>
        </row>
        <row r="124">
          <cell r="A124" t="str">
            <v>840340313</v>
          </cell>
          <cell r="B124" t="str">
            <v>马院</v>
          </cell>
          <cell r="C124" t="str">
            <v>8403403</v>
          </cell>
          <cell r="D124" t="str">
            <v>13</v>
          </cell>
          <cell r="E124" t="str">
            <v>思想道德与法治</v>
          </cell>
          <cell r="F124">
            <v>2</v>
          </cell>
          <cell r="G124" t="str">
            <v>罗汝坤*</v>
          </cell>
          <cell r="H124" t="str">
            <v>周一7-8节</v>
          </cell>
          <cell r="I124">
            <v>3101</v>
          </cell>
          <cell r="J124" t="str">
            <v>2-17周</v>
          </cell>
          <cell r="K124">
            <v>1</v>
          </cell>
          <cell r="L124">
            <v>17</v>
          </cell>
          <cell r="M124" t="str">
            <v>是</v>
          </cell>
          <cell r="N124" t="str">
            <v>王茜</v>
          </cell>
          <cell r="O124" t="str">
            <v>机考</v>
          </cell>
        </row>
        <row r="124">
          <cell r="Q124">
            <v>17</v>
          </cell>
          <cell r="R124">
            <v>17</v>
          </cell>
          <cell r="S124" t="str">
            <v>院排</v>
          </cell>
          <cell r="T124" t="str">
            <v>机房</v>
          </cell>
          <cell r="U124" t="str">
            <v>百分制</v>
          </cell>
        </row>
        <row r="125">
          <cell r="A125" t="str">
            <v>840340314</v>
          </cell>
          <cell r="B125" t="str">
            <v>马院</v>
          </cell>
          <cell r="C125" t="str">
            <v>8403403</v>
          </cell>
          <cell r="D125" t="str">
            <v>14</v>
          </cell>
          <cell r="E125" t="str">
            <v>思想道德与法治</v>
          </cell>
          <cell r="F125">
            <v>2</v>
          </cell>
          <cell r="G125" t="str">
            <v>金德根*</v>
          </cell>
          <cell r="H125" t="str">
            <v>周三1-2节</v>
          </cell>
          <cell r="I125">
            <v>3103</v>
          </cell>
          <cell r="J125" t="str">
            <v>2-17周</v>
          </cell>
          <cell r="K125">
            <v>1</v>
          </cell>
          <cell r="L125">
            <v>17</v>
          </cell>
          <cell r="M125" t="str">
            <v>是</v>
          </cell>
          <cell r="N125" t="str">
            <v>王茜</v>
          </cell>
          <cell r="O125" t="str">
            <v>机考</v>
          </cell>
        </row>
        <row r="125">
          <cell r="Q125">
            <v>17</v>
          </cell>
          <cell r="R125">
            <v>17</v>
          </cell>
          <cell r="S125" t="str">
            <v>院排</v>
          </cell>
          <cell r="T125" t="str">
            <v>机房</v>
          </cell>
          <cell r="U125" t="str">
            <v>百分制</v>
          </cell>
        </row>
        <row r="126">
          <cell r="A126" t="str">
            <v>840340315</v>
          </cell>
          <cell r="B126" t="str">
            <v>马院</v>
          </cell>
          <cell r="C126" t="str">
            <v>8403403</v>
          </cell>
          <cell r="D126" t="str">
            <v>15</v>
          </cell>
          <cell r="E126" t="str">
            <v>思想道德与法治</v>
          </cell>
          <cell r="F126">
            <v>2</v>
          </cell>
          <cell r="G126" t="str">
            <v>李志强*</v>
          </cell>
          <cell r="H126" t="str">
            <v>周五3-4节</v>
          </cell>
          <cell r="I126">
            <v>1104</v>
          </cell>
          <cell r="J126" t="str">
            <v>2-17周</v>
          </cell>
          <cell r="K126">
            <v>1</v>
          </cell>
          <cell r="L126">
            <v>17</v>
          </cell>
          <cell r="M126" t="str">
            <v>是</v>
          </cell>
          <cell r="N126" t="str">
            <v>王茜</v>
          </cell>
          <cell r="O126" t="str">
            <v>机考</v>
          </cell>
        </row>
        <row r="126">
          <cell r="Q126">
            <v>17</v>
          </cell>
          <cell r="R126">
            <v>17</v>
          </cell>
          <cell r="S126" t="str">
            <v>院排</v>
          </cell>
          <cell r="T126" t="str">
            <v>机房</v>
          </cell>
          <cell r="U126" t="str">
            <v>百分制</v>
          </cell>
        </row>
        <row r="127">
          <cell r="A127" t="str">
            <v>840340316</v>
          </cell>
          <cell r="B127" t="str">
            <v>马院</v>
          </cell>
          <cell r="C127" t="str">
            <v>8403403</v>
          </cell>
          <cell r="D127" t="str">
            <v>16</v>
          </cell>
          <cell r="E127" t="str">
            <v>思想道德与法治</v>
          </cell>
          <cell r="F127">
            <v>2</v>
          </cell>
          <cell r="G127" t="str">
            <v>金德根*</v>
          </cell>
          <cell r="H127" t="str">
            <v>周五3-4节</v>
          </cell>
          <cell r="I127">
            <v>1115</v>
          </cell>
          <cell r="J127" t="str">
            <v>2-17周</v>
          </cell>
          <cell r="K127">
            <v>1</v>
          </cell>
          <cell r="L127">
            <v>17</v>
          </cell>
          <cell r="M127" t="str">
            <v>是</v>
          </cell>
          <cell r="N127" t="str">
            <v>王茜</v>
          </cell>
          <cell r="O127" t="str">
            <v>机考</v>
          </cell>
        </row>
        <row r="127">
          <cell r="Q127">
            <v>17</v>
          </cell>
          <cell r="R127">
            <v>17</v>
          </cell>
          <cell r="S127" t="str">
            <v>院排</v>
          </cell>
          <cell r="T127" t="str">
            <v>机房</v>
          </cell>
          <cell r="U127" t="str">
            <v>百分制</v>
          </cell>
        </row>
        <row r="128">
          <cell r="A128" t="str">
            <v>840340317</v>
          </cell>
          <cell r="B128" t="str">
            <v>马院</v>
          </cell>
          <cell r="C128" t="str">
            <v>8403403</v>
          </cell>
          <cell r="D128" t="str">
            <v>17</v>
          </cell>
          <cell r="E128" t="str">
            <v>思想道德与法治</v>
          </cell>
          <cell r="F128">
            <v>2</v>
          </cell>
          <cell r="G128" t="str">
            <v>陈艳红*</v>
          </cell>
          <cell r="H128" t="str">
            <v>周二3-4节</v>
          </cell>
          <cell r="I128">
            <v>1104</v>
          </cell>
          <cell r="J128" t="str">
            <v>2-17周</v>
          </cell>
          <cell r="K128">
            <v>1</v>
          </cell>
          <cell r="L128">
            <v>17</v>
          </cell>
          <cell r="M128" t="str">
            <v>是</v>
          </cell>
          <cell r="N128" t="str">
            <v>王茜</v>
          </cell>
          <cell r="O128" t="str">
            <v>机考</v>
          </cell>
        </row>
        <row r="128">
          <cell r="Q128">
            <v>17</v>
          </cell>
          <cell r="R128">
            <v>17</v>
          </cell>
          <cell r="S128" t="str">
            <v>院排</v>
          </cell>
          <cell r="T128" t="str">
            <v>机房</v>
          </cell>
          <cell r="U128" t="str">
            <v>百分制</v>
          </cell>
        </row>
        <row r="129">
          <cell r="A129" t="str">
            <v>yks100901</v>
          </cell>
          <cell r="B129" t="str">
            <v>马院</v>
          </cell>
          <cell r="C129" t="str">
            <v>yks1009</v>
          </cell>
          <cell r="D129" t="str">
            <v>01</v>
          </cell>
          <cell r="E129" t="str">
            <v>中华传统文化与现代法治</v>
          </cell>
          <cell r="F129">
            <v>3</v>
          </cell>
          <cell r="G129" t="str">
            <v>金德根*</v>
          </cell>
          <cell r="H129" t="str">
            <v>周一7-8节</v>
          </cell>
          <cell r="I129" t="str">
            <v>B301</v>
          </cell>
          <cell r="J129" t="str">
            <v>2-17周</v>
          </cell>
          <cell r="K129">
            <v>1</v>
          </cell>
          <cell r="L129">
            <v>17</v>
          </cell>
          <cell r="M129" t="str">
            <v>是</v>
          </cell>
          <cell r="N129" t="str">
            <v>金德根</v>
          </cell>
          <cell r="O129" t="str">
            <v>开卷笔试</v>
          </cell>
        </row>
        <row r="129">
          <cell r="Q129">
            <v>17</v>
          </cell>
          <cell r="R129">
            <v>17</v>
          </cell>
          <cell r="S129" t="str">
            <v>院排</v>
          </cell>
        </row>
        <row r="129">
          <cell r="U129" t="str">
            <v>百分制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6"/>
  <sheetViews>
    <sheetView tabSelected="1" zoomScale="90" zoomScaleNormal="90" workbookViewId="0">
      <selection activeCell="A2" sqref="A2:A96"/>
    </sheetView>
  </sheetViews>
  <sheetFormatPr defaultColWidth="9" defaultRowHeight="18" customHeight="1"/>
  <cols>
    <col min="1" max="1" width="5.25" style="18" customWidth="1"/>
    <col min="2" max="2" width="6.5" style="18" customWidth="1"/>
    <col min="3" max="3" width="8.25" style="19" customWidth="1"/>
    <col min="4" max="4" width="12" style="19" customWidth="1"/>
    <col min="5" max="5" width="14.8833333333333" style="19" customWidth="1"/>
    <col min="6" max="6" width="5.75" style="18" customWidth="1"/>
    <col min="7" max="7" width="8.38333333333333" style="20" customWidth="1"/>
    <col min="8" max="8" width="6.63333333333333" style="20" customWidth="1"/>
    <col min="9" max="9" width="13" style="18" customWidth="1"/>
    <col min="10" max="10" width="5.5" style="18" customWidth="1"/>
    <col min="11" max="12" width="9.13333333333333" style="18" customWidth="1"/>
    <col min="13" max="13" width="8.88333333333333" style="21" customWidth="1"/>
    <col min="14" max="14" width="7.88333333333333" style="21" customWidth="1"/>
    <col min="15" max="15" width="25.25" style="21" customWidth="1"/>
    <col min="16" max="16" width="9" style="19"/>
    <col min="17" max="18" width="7.63333333333333" style="18" customWidth="1"/>
    <col min="19" max="19" width="8.5" style="18" customWidth="1"/>
    <col min="20" max="16384" width="9" style="18"/>
  </cols>
  <sheetData>
    <row r="1" ht="30" customHeight="1" spans="1:19">
      <c r="A1" s="22" t="s">
        <v>0</v>
      </c>
      <c r="B1" s="23" t="s">
        <v>1</v>
      </c>
      <c r="C1" s="24" t="s">
        <v>2</v>
      </c>
      <c r="D1" s="25" t="s">
        <v>3</v>
      </c>
      <c r="E1" s="26" t="s">
        <v>4</v>
      </c>
      <c r="F1" s="27" t="s">
        <v>5</v>
      </c>
      <c r="G1" s="28" t="s">
        <v>6</v>
      </c>
      <c r="H1" s="28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6" t="s">
        <v>12</v>
      </c>
      <c r="N1" s="26" t="s">
        <v>13</v>
      </c>
      <c r="O1" s="40" t="s">
        <v>14</v>
      </c>
      <c r="P1" s="41" t="s">
        <v>15</v>
      </c>
      <c r="Q1" s="47" t="s">
        <v>16</v>
      </c>
      <c r="R1" s="47" t="s">
        <v>17</v>
      </c>
      <c r="S1" s="47" t="s">
        <v>18</v>
      </c>
    </row>
    <row r="2" customHeight="1" spans="1:19">
      <c r="A2" s="29">
        <v>1</v>
      </c>
      <c r="B2" s="30" t="str">
        <f>IF(G2&amp;H2&lt;&gt;"",VLOOKUP(G2&amp;H2,院排考试课程最后一次上课!A:U,21,FALSE),"")</f>
        <v>百分制</v>
      </c>
      <c r="C2" s="31">
        <v>17</v>
      </c>
      <c r="D2" s="31">
        <v>20250106</v>
      </c>
      <c r="E2" s="31" t="s">
        <v>19</v>
      </c>
      <c r="F2" s="6" t="s">
        <v>20</v>
      </c>
      <c r="G2" s="7" t="s">
        <v>21</v>
      </c>
      <c r="H2" s="6" t="s">
        <v>22</v>
      </c>
      <c r="I2" s="6" t="s">
        <v>23</v>
      </c>
      <c r="J2" s="8">
        <v>1</v>
      </c>
      <c r="K2" s="6" t="s">
        <v>24</v>
      </c>
      <c r="L2" s="6" t="s">
        <v>25</v>
      </c>
      <c r="M2" s="42" t="s">
        <v>26</v>
      </c>
      <c r="N2" s="42" t="s">
        <v>27</v>
      </c>
      <c r="O2" s="6"/>
      <c r="P2" s="43">
        <v>90</v>
      </c>
      <c r="Q2" s="48" t="s">
        <v>24</v>
      </c>
      <c r="R2" s="48" t="s">
        <v>28</v>
      </c>
      <c r="S2" s="49" t="s">
        <v>20</v>
      </c>
    </row>
    <row r="3" s="16" customFormat="1" customHeight="1" spans="1:19">
      <c r="A3" s="32">
        <v>2</v>
      </c>
      <c r="B3" s="33" t="str">
        <f>IF(G3&amp;H3&lt;&gt;"",VLOOKUP(G3&amp;H3,院排考试课程最后一次上课!A:U,21,FALSE),"")</f>
        <v>百分制</v>
      </c>
      <c r="C3" s="31">
        <v>16</v>
      </c>
      <c r="D3" s="31">
        <v>20241231</v>
      </c>
      <c r="E3" s="31" t="s">
        <v>29</v>
      </c>
      <c r="F3" s="34" t="s">
        <v>20</v>
      </c>
      <c r="G3" s="35" t="s">
        <v>30</v>
      </c>
      <c r="H3" s="34" t="s">
        <v>31</v>
      </c>
      <c r="I3" s="34" t="s">
        <v>32</v>
      </c>
      <c r="J3" s="15">
        <v>1</v>
      </c>
      <c r="K3" s="34" t="s">
        <v>33</v>
      </c>
      <c r="L3" s="34" t="s">
        <v>34</v>
      </c>
      <c r="M3" s="42" t="s">
        <v>26</v>
      </c>
      <c r="N3" s="44" t="s">
        <v>35</v>
      </c>
      <c r="O3" s="34"/>
      <c r="P3" s="43">
        <v>89</v>
      </c>
      <c r="Q3" s="48" t="s">
        <v>33</v>
      </c>
      <c r="R3" s="48" t="s">
        <v>36</v>
      </c>
      <c r="S3" s="49" t="s">
        <v>20</v>
      </c>
    </row>
    <row r="4" s="16" customFormat="1" customHeight="1" spans="1:19">
      <c r="A4" s="32">
        <v>3</v>
      </c>
      <c r="B4" s="33" t="str">
        <f>IF(G4&amp;H4&lt;&gt;"",VLOOKUP(G4&amp;H4,院排考试课程最后一次上课!A:U,21,FALSE),"")</f>
        <v>百分制</v>
      </c>
      <c r="C4" s="31">
        <v>16</v>
      </c>
      <c r="D4" s="31">
        <v>20241231</v>
      </c>
      <c r="E4" s="31" t="s">
        <v>37</v>
      </c>
      <c r="F4" s="34" t="s">
        <v>20</v>
      </c>
      <c r="G4" s="35" t="s">
        <v>38</v>
      </c>
      <c r="H4" s="34" t="s">
        <v>39</v>
      </c>
      <c r="I4" s="34" t="s">
        <v>40</v>
      </c>
      <c r="J4" s="15">
        <v>1</v>
      </c>
      <c r="K4" s="34" t="s">
        <v>41</v>
      </c>
      <c r="L4" s="34" t="s">
        <v>42</v>
      </c>
      <c r="M4" s="42" t="s">
        <v>26</v>
      </c>
      <c r="N4" s="44" t="s">
        <v>27</v>
      </c>
      <c r="O4" s="34"/>
      <c r="P4" s="43">
        <v>86</v>
      </c>
      <c r="Q4" s="48" t="s">
        <v>41</v>
      </c>
      <c r="R4" s="48" t="s">
        <v>43</v>
      </c>
      <c r="S4" s="49" t="s">
        <v>20</v>
      </c>
    </row>
    <row r="5" customHeight="1" spans="1:19">
      <c r="A5" s="29">
        <v>4</v>
      </c>
      <c r="B5" s="33" t="str">
        <f>IF(G5&amp;H5&lt;&gt;"",VLOOKUP(G5&amp;H5,院排考试课程最后一次上课!A:U,21,FALSE),"")</f>
        <v>百分制</v>
      </c>
      <c r="C5" s="31">
        <v>16</v>
      </c>
      <c r="D5" s="31">
        <v>20250102</v>
      </c>
      <c r="E5" s="31" t="s">
        <v>29</v>
      </c>
      <c r="F5" s="34" t="s">
        <v>20</v>
      </c>
      <c r="G5" s="35" t="s">
        <v>38</v>
      </c>
      <c r="H5" s="34" t="s">
        <v>44</v>
      </c>
      <c r="I5" s="34" t="s">
        <v>40</v>
      </c>
      <c r="J5" s="15">
        <v>1</v>
      </c>
      <c r="K5" s="34" t="s">
        <v>41</v>
      </c>
      <c r="L5" s="34" t="s">
        <v>42</v>
      </c>
      <c r="M5" s="42" t="s">
        <v>26</v>
      </c>
      <c r="N5" s="44" t="s">
        <v>35</v>
      </c>
      <c r="O5" s="34"/>
      <c r="P5" s="43">
        <v>88</v>
      </c>
      <c r="Q5" s="48" t="s">
        <v>41</v>
      </c>
      <c r="R5" s="48" t="s">
        <v>45</v>
      </c>
      <c r="S5" s="49" t="s">
        <v>20</v>
      </c>
    </row>
    <row r="6" customHeight="1" spans="1:19">
      <c r="A6" s="32">
        <v>5</v>
      </c>
      <c r="B6" s="30" t="str">
        <f>IF(G6&amp;H6&lt;&gt;"",VLOOKUP(G6&amp;H6,院排考试课程最后一次上课!A:U,21,FALSE),"")</f>
        <v>百分制</v>
      </c>
      <c r="C6" s="31">
        <v>17</v>
      </c>
      <c r="D6" s="31">
        <v>20250106</v>
      </c>
      <c r="E6" s="31" t="s">
        <v>29</v>
      </c>
      <c r="F6" s="6" t="s">
        <v>20</v>
      </c>
      <c r="G6" s="7" t="s">
        <v>46</v>
      </c>
      <c r="H6" s="6" t="s">
        <v>47</v>
      </c>
      <c r="I6" s="6" t="s">
        <v>48</v>
      </c>
      <c r="J6" s="8">
        <v>1</v>
      </c>
      <c r="K6" s="6" t="s">
        <v>49</v>
      </c>
      <c r="L6" s="6" t="s">
        <v>50</v>
      </c>
      <c r="M6" s="42" t="s">
        <v>26</v>
      </c>
      <c r="N6" s="44" t="s">
        <v>51</v>
      </c>
      <c r="O6" s="6"/>
      <c r="P6" s="43">
        <v>87</v>
      </c>
      <c r="Q6" s="48" t="s">
        <v>49</v>
      </c>
      <c r="R6" s="48" t="s">
        <v>24</v>
      </c>
      <c r="S6" s="49" t="s">
        <v>20</v>
      </c>
    </row>
    <row r="7" customHeight="1" spans="1:19">
      <c r="A7" s="32">
        <v>6</v>
      </c>
      <c r="B7" s="30" t="str">
        <f>IF(G7&amp;H7&lt;&gt;"",VLOOKUP(G7&amp;H7,院排考试课程最后一次上课!A:U,21,FALSE),"")</f>
        <v>百分制</v>
      </c>
      <c r="C7" s="31">
        <v>17</v>
      </c>
      <c r="D7" s="31">
        <v>20250106</v>
      </c>
      <c r="E7" s="31" t="s">
        <v>37</v>
      </c>
      <c r="F7" s="6" t="s">
        <v>20</v>
      </c>
      <c r="G7" s="7" t="s">
        <v>46</v>
      </c>
      <c r="H7" s="6" t="s">
        <v>52</v>
      </c>
      <c r="I7" s="6" t="s">
        <v>48</v>
      </c>
      <c r="J7" s="8">
        <v>1</v>
      </c>
      <c r="K7" s="6" t="s">
        <v>49</v>
      </c>
      <c r="L7" s="6" t="s">
        <v>50</v>
      </c>
      <c r="M7" s="42" t="s">
        <v>26</v>
      </c>
      <c r="N7" s="44" t="s">
        <v>53</v>
      </c>
      <c r="O7" s="6"/>
      <c r="P7" s="43">
        <v>86</v>
      </c>
      <c r="Q7" s="48" t="s">
        <v>49</v>
      </c>
      <c r="R7" s="48" t="s">
        <v>24</v>
      </c>
      <c r="S7" s="49" t="s">
        <v>20</v>
      </c>
    </row>
    <row r="8" customHeight="1" spans="1:19">
      <c r="A8" s="29">
        <v>7</v>
      </c>
      <c r="B8" s="30" t="str">
        <f>IF(G8&amp;H8&lt;&gt;"",VLOOKUP(G8&amp;H8,院排考试课程最后一次上课!A:U,21,FALSE),"")</f>
        <v>百分制</v>
      </c>
      <c r="C8" s="31">
        <v>16</v>
      </c>
      <c r="D8" s="31">
        <v>20250102</v>
      </c>
      <c r="E8" s="31" t="s">
        <v>29</v>
      </c>
      <c r="F8" s="6" t="s">
        <v>20</v>
      </c>
      <c r="G8" s="7" t="s">
        <v>46</v>
      </c>
      <c r="H8" s="6" t="s">
        <v>22</v>
      </c>
      <c r="I8" s="6" t="s">
        <v>48</v>
      </c>
      <c r="J8" s="8">
        <v>1</v>
      </c>
      <c r="K8" s="6" t="s">
        <v>49</v>
      </c>
      <c r="L8" s="6" t="s">
        <v>50</v>
      </c>
      <c r="M8" s="42" t="s">
        <v>26</v>
      </c>
      <c r="N8" s="44" t="s">
        <v>53</v>
      </c>
      <c r="O8" s="6"/>
      <c r="P8" s="43">
        <v>86</v>
      </c>
      <c r="Q8" s="48" t="s">
        <v>49</v>
      </c>
      <c r="R8" s="48" t="s">
        <v>43</v>
      </c>
      <c r="S8" s="49" t="s">
        <v>20</v>
      </c>
    </row>
    <row r="9" customHeight="1" spans="1:19">
      <c r="A9" s="32">
        <v>8</v>
      </c>
      <c r="B9" s="30" t="str">
        <f>IF(G9&amp;H9&lt;&gt;"",VLOOKUP(G9&amp;H9,院排考试课程最后一次上课!A:U,21,FALSE),"")</f>
        <v>百分制</v>
      </c>
      <c r="C9" s="31">
        <v>16</v>
      </c>
      <c r="D9" s="31">
        <v>20250102</v>
      </c>
      <c r="E9" s="31" t="s">
        <v>19</v>
      </c>
      <c r="F9" s="6" t="s">
        <v>20</v>
      </c>
      <c r="G9" s="7" t="s">
        <v>46</v>
      </c>
      <c r="H9" s="6" t="s">
        <v>54</v>
      </c>
      <c r="I9" s="6" t="s">
        <v>48</v>
      </c>
      <c r="J9" s="8">
        <v>1</v>
      </c>
      <c r="K9" s="6" t="s">
        <v>55</v>
      </c>
      <c r="L9" s="6" t="s">
        <v>50</v>
      </c>
      <c r="M9" s="42" t="s">
        <v>26</v>
      </c>
      <c r="N9" s="44" t="s">
        <v>56</v>
      </c>
      <c r="O9" s="6"/>
      <c r="P9" s="43">
        <v>86</v>
      </c>
      <c r="Q9" s="48" t="s">
        <v>55</v>
      </c>
      <c r="R9" s="48" t="s">
        <v>28</v>
      </c>
      <c r="S9" s="49" t="s">
        <v>20</v>
      </c>
    </row>
    <row r="10" customHeight="1" spans="1:19">
      <c r="A10" s="32">
        <v>9</v>
      </c>
      <c r="B10" s="30" t="str">
        <f>IF(G10&amp;H10&lt;&gt;"",VLOOKUP(G10&amp;H10,院排考试课程最后一次上课!A:U,21,FALSE),"")</f>
        <v>百分制</v>
      </c>
      <c r="C10" s="31">
        <v>16</v>
      </c>
      <c r="D10" s="31">
        <v>20250102</v>
      </c>
      <c r="E10" s="31" t="s">
        <v>57</v>
      </c>
      <c r="F10" s="6" t="s">
        <v>20</v>
      </c>
      <c r="G10" s="7">
        <v>1706473</v>
      </c>
      <c r="H10" s="6" t="s">
        <v>58</v>
      </c>
      <c r="I10" s="6" t="s">
        <v>48</v>
      </c>
      <c r="J10" s="8">
        <v>1</v>
      </c>
      <c r="K10" s="6" t="s">
        <v>59</v>
      </c>
      <c r="L10" s="6" t="s">
        <v>50</v>
      </c>
      <c r="M10" s="42" t="s">
        <v>26</v>
      </c>
      <c r="N10" s="44" t="s">
        <v>56</v>
      </c>
      <c r="O10" s="6"/>
      <c r="P10" s="43">
        <v>82</v>
      </c>
      <c r="Q10" s="48" t="s">
        <v>59</v>
      </c>
      <c r="R10" s="48" t="s">
        <v>60</v>
      </c>
      <c r="S10" s="49" t="s">
        <v>20</v>
      </c>
    </row>
    <row r="11" customHeight="1" spans="1:19">
      <c r="A11" s="29">
        <v>10</v>
      </c>
      <c r="B11" s="30" t="str">
        <f>IF(G11&amp;H11&lt;&gt;"",VLOOKUP(G11&amp;H11,院排考试课程最后一次上课!A:U,21,FALSE),"")</f>
        <v>百分制</v>
      </c>
      <c r="C11" s="31">
        <v>16</v>
      </c>
      <c r="D11" s="31">
        <v>20250103</v>
      </c>
      <c r="E11" s="31" t="s">
        <v>61</v>
      </c>
      <c r="F11" s="6" t="s">
        <v>20</v>
      </c>
      <c r="G11" s="7" t="s">
        <v>62</v>
      </c>
      <c r="H11" s="6" t="s">
        <v>31</v>
      </c>
      <c r="I11" s="6" t="s">
        <v>63</v>
      </c>
      <c r="J11" s="8">
        <v>3</v>
      </c>
      <c r="K11" s="6" t="s">
        <v>64</v>
      </c>
      <c r="L11" s="6" t="s">
        <v>25</v>
      </c>
      <c r="M11" s="42" t="s">
        <v>26</v>
      </c>
      <c r="N11" s="44" t="s">
        <v>35</v>
      </c>
      <c r="O11" s="6" t="s">
        <v>65</v>
      </c>
      <c r="P11" s="43">
        <v>91</v>
      </c>
      <c r="Q11" s="48" t="s">
        <v>64</v>
      </c>
      <c r="R11" s="48" t="s">
        <v>66</v>
      </c>
      <c r="S11" s="49" t="s">
        <v>20</v>
      </c>
    </row>
    <row r="12" customHeight="1" spans="1:19">
      <c r="A12" s="32">
        <v>11</v>
      </c>
      <c r="B12" s="30" t="str">
        <f>IF(G12&amp;H12&lt;&gt;"",VLOOKUP(G12&amp;H12,院排考试课程最后一次上课!A:U,21,FALSE),"")</f>
        <v>百分制</v>
      </c>
      <c r="C12" s="31">
        <v>16</v>
      </c>
      <c r="D12" s="31">
        <v>20241231</v>
      </c>
      <c r="E12" s="31" t="s">
        <v>29</v>
      </c>
      <c r="F12" s="6" t="s">
        <v>20</v>
      </c>
      <c r="G12" s="7" t="s">
        <v>62</v>
      </c>
      <c r="H12" s="6" t="s">
        <v>67</v>
      </c>
      <c r="I12" s="6" t="s">
        <v>63</v>
      </c>
      <c r="J12" s="8">
        <v>3</v>
      </c>
      <c r="K12" s="6" t="s">
        <v>41</v>
      </c>
      <c r="L12" s="6" t="s">
        <v>25</v>
      </c>
      <c r="M12" s="42" t="s">
        <v>26</v>
      </c>
      <c r="N12" s="44" t="s">
        <v>68</v>
      </c>
      <c r="O12" s="6" t="s">
        <v>69</v>
      </c>
      <c r="P12" s="43">
        <v>77</v>
      </c>
      <c r="Q12" s="48" t="s">
        <v>41</v>
      </c>
      <c r="R12" s="48" t="s">
        <v>60</v>
      </c>
      <c r="S12" s="49" t="s">
        <v>20</v>
      </c>
    </row>
    <row r="13" customHeight="1" spans="1:19">
      <c r="A13" s="32">
        <v>12</v>
      </c>
      <c r="B13" s="30" t="str">
        <f>IF(G13&amp;H13&lt;&gt;"",VLOOKUP(G13&amp;H13,院排考试课程最后一次上课!A:U,21,FALSE),"")</f>
        <v>百分制</v>
      </c>
      <c r="C13" s="31">
        <v>16</v>
      </c>
      <c r="D13" s="31">
        <v>20250103</v>
      </c>
      <c r="E13" s="31" t="s">
        <v>29</v>
      </c>
      <c r="F13" s="6" t="s">
        <v>20</v>
      </c>
      <c r="G13" s="7" t="s">
        <v>62</v>
      </c>
      <c r="H13" s="6" t="s">
        <v>70</v>
      </c>
      <c r="I13" s="6" t="s">
        <v>63</v>
      </c>
      <c r="J13" s="8">
        <v>3</v>
      </c>
      <c r="K13" s="6" t="s">
        <v>41</v>
      </c>
      <c r="L13" s="6" t="s">
        <v>25</v>
      </c>
      <c r="M13" s="42" t="s">
        <v>26</v>
      </c>
      <c r="N13" s="44" t="s">
        <v>53</v>
      </c>
      <c r="O13" s="6" t="s">
        <v>71</v>
      </c>
      <c r="P13" s="43">
        <v>100</v>
      </c>
      <c r="Q13" s="48" t="s">
        <v>41</v>
      </c>
      <c r="R13" s="48" t="s">
        <v>49</v>
      </c>
      <c r="S13" s="49" t="s">
        <v>20</v>
      </c>
    </row>
    <row r="14" customHeight="1" spans="1:19">
      <c r="A14" s="29">
        <v>13</v>
      </c>
      <c r="B14" s="30" t="str">
        <f>IF(G14&amp;H14&lt;&gt;"",VLOOKUP(G14&amp;H14,院排考试课程最后一次上课!A:U,21,FALSE),"")</f>
        <v>百分制</v>
      </c>
      <c r="C14" s="31">
        <v>16</v>
      </c>
      <c r="D14" s="31">
        <v>20241231</v>
      </c>
      <c r="E14" s="31" t="s">
        <v>29</v>
      </c>
      <c r="F14" s="6" t="s">
        <v>20</v>
      </c>
      <c r="G14" s="7" t="s">
        <v>62</v>
      </c>
      <c r="H14" s="6" t="s">
        <v>47</v>
      </c>
      <c r="I14" s="6" t="s">
        <v>63</v>
      </c>
      <c r="J14" s="8">
        <v>3</v>
      </c>
      <c r="K14" s="6" t="s">
        <v>45</v>
      </c>
      <c r="L14" s="6" t="s">
        <v>25</v>
      </c>
      <c r="M14" s="42" t="s">
        <v>26</v>
      </c>
      <c r="N14" s="44" t="s">
        <v>51</v>
      </c>
      <c r="O14" s="6" t="s">
        <v>72</v>
      </c>
      <c r="P14" s="43">
        <v>99</v>
      </c>
      <c r="Q14" s="48" t="s">
        <v>45</v>
      </c>
      <c r="R14" s="48" t="s">
        <v>73</v>
      </c>
      <c r="S14" s="49" t="s">
        <v>20</v>
      </c>
    </row>
    <row r="15" customHeight="1" spans="1:19">
      <c r="A15" s="32">
        <v>14</v>
      </c>
      <c r="B15" s="30" t="str">
        <f>IF(G15&amp;H15&lt;&gt;"",VLOOKUP(G15&amp;H15,院排考试课程最后一次上课!A:U,21,FALSE),"")</f>
        <v>百分制</v>
      </c>
      <c r="C15" s="31">
        <v>16</v>
      </c>
      <c r="D15" s="31">
        <v>20250102</v>
      </c>
      <c r="E15" s="31" t="s">
        <v>37</v>
      </c>
      <c r="F15" s="6" t="s">
        <v>20</v>
      </c>
      <c r="G15" s="7" t="s">
        <v>62</v>
      </c>
      <c r="H15" s="6" t="s">
        <v>52</v>
      </c>
      <c r="I15" s="6" t="s">
        <v>63</v>
      </c>
      <c r="J15" s="8">
        <v>3</v>
      </c>
      <c r="K15" s="6" t="s">
        <v>45</v>
      </c>
      <c r="L15" s="6" t="s">
        <v>25</v>
      </c>
      <c r="M15" s="42" t="s">
        <v>26</v>
      </c>
      <c r="N15" s="44" t="s">
        <v>35</v>
      </c>
      <c r="O15" s="6" t="s">
        <v>74</v>
      </c>
      <c r="P15" s="43">
        <v>98</v>
      </c>
      <c r="Q15" s="48" t="s">
        <v>45</v>
      </c>
      <c r="R15" s="48" t="s">
        <v>41</v>
      </c>
      <c r="S15" s="49" t="s">
        <v>20</v>
      </c>
    </row>
    <row r="16" customHeight="1" spans="1:19">
      <c r="A16" s="32">
        <v>15</v>
      </c>
      <c r="B16" s="30" t="str">
        <f>IF(G16&amp;H16&lt;&gt;"",VLOOKUP(G16&amp;H16,院排考试课程最后一次上课!A:U,21,FALSE),"")</f>
        <v>百分制</v>
      </c>
      <c r="C16" s="31">
        <v>16</v>
      </c>
      <c r="D16" s="31">
        <v>20250103</v>
      </c>
      <c r="E16" s="31" t="s">
        <v>29</v>
      </c>
      <c r="F16" s="6" t="s">
        <v>20</v>
      </c>
      <c r="G16" s="7" t="s">
        <v>62</v>
      </c>
      <c r="H16" s="6" t="s">
        <v>22</v>
      </c>
      <c r="I16" s="6" t="s">
        <v>63</v>
      </c>
      <c r="J16" s="8">
        <v>3</v>
      </c>
      <c r="K16" s="6" t="s">
        <v>45</v>
      </c>
      <c r="L16" s="6" t="s">
        <v>25</v>
      </c>
      <c r="M16" s="42" t="s">
        <v>26</v>
      </c>
      <c r="N16" s="44" t="s">
        <v>56</v>
      </c>
      <c r="O16" s="6" t="s">
        <v>75</v>
      </c>
      <c r="P16" s="43">
        <v>100</v>
      </c>
      <c r="Q16" s="48" t="s">
        <v>45</v>
      </c>
      <c r="R16" s="48" t="s">
        <v>43</v>
      </c>
      <c r="S16" s="49" t="s">
        <v>20</v>
      </c>
    </row>
    <row r="17" customHeight="1" spans="1:19">
      <c r="A17" s="29">
        <v>16</v>
      </c>
      <c r="B17" s="30" t="str">
        <f>IF(G17&amp;H17&lt;&gt;"",VLOOKUP(G17&amp;H17,院排考试课程最后一次上课!A:U,21,FALSE),"")</f>
        <v>百分制</v>
      </c>
      <c r="C17" s="31">
        <v>16</v>
      </c>
      <c r="D17" s="31">
        <v>20241230</v>
      </c>
      <c r="E17" s="31" t="s">
        <v>76</v>
      </c>
      <c r="F17" s="6" t="s">
        <v>20</v>
      </c>
      <c r="G17" s="7" t="s">
        <v>62</v>
      </c>
      <c r="H17" s="6" t="s">
        <v>77</v>
      </c>
      <c r="I17" s="6" t="s">
        <v>63</v>
      </c>
      <c r="J17" s="8">
        <v>3</v>
      </c>
      <c r="K17" s="6" t="s">
        <v>43</v>
      </c>
      <c r="L17" s="6" t="s">
        <v>25</v>
      </c>
      <c r="M17" s="42" t="s">
        <v>26</v>
      </c>
      <c r="N17" s="44" t="s">
        <v>27</v>
      </c>
      <c r="O17" s="6" t="s">
        <v>78</v>
      </c>
      <c r="P17" s="43">
        <v>70</v>
      </c>
      <c r="Q17" s="48" t="s">
        <v>43</v>
      </c>
      <c r="R17" s="48" t="s">
        <v>45</v>
      </c>
      <c r="S17" s="49" t="s">
        <v>20</v>
      </c>
    </row>
    <row r="18" customHeight="1" spans="1:19">
      <c r="A18" s="32">
        <v>17</v>
      </c>
      <c r="B18" s="30" t="str">
        <f>IF(G18&amp;H18&lt;&gt;"",VLOOKUP(G18&amp;H18,院排考试课程最后一次上课!A:U,21,FALSE),"")</f>
        <v>百分制</v>
      </c>
      <c r="C18" s="31">
        <v>16</v>
      </c>
      <c r="D18" s="31">
        <v>20241230</v>
      </c>
      <c r="E18" s="31" t="s">
        <v>79</v>
      </c>
      <c r="F18" s="6" t="s">
        <v>20</v>
      </c>
      <c r="G18" s="7" t="s">
        <v>62</v>
      </c>
      <c r="H18" s="6" t="s">
        <v>77</v>
      </c>
      <c r="I18" s="6" t="s">
        <v>63</v>
      </c>
      <c r="J18" s="8">
        <v>3</v>
      </c>
      <c r="K18" s="6" t="s">
        <v>43</v>
      </c>
      <c r="L18" s="6" t="s">
        <v>25</v>
      </c>
      <c r="M18" s="42" t="s">
        <v>26</v>
      </c>
      <c r="N18" s="44" t="s">
        <v>35</v>
      </c>
      <c r="O18" s="6" t="s">
        <v>80</v>
      </c>
      <c r="P18" s="43">
        <v>37</v>
      </c>
      <c r="Q18" s="48" t="s">
        <v>43</v>
      </c>
      <c r="R18" s="48" t="s">
        <v>45</v>
      </c>
      <c r="S18" s="49" t="s">
        <v>20</v>
      </c>
    </row>
    <row r="19" customHeight="1" spans="1:19">
      <c r="A19" s="32">
        <v>18</v>
      </c>
      <c r="B19" s="30" t="str">
        <f>IF(G19&amp;H19&lt;&gt;"",VLOOKUP(G19&amp;H19,院排考试课程最后一次上课!A:U,21,FALSE),"")</f>
        <v>百分制</v>
      </c>
      <c r="C19" s="31">
        <v>16</v>
      </c>
      <c r="D19" s="31">
        <v>20250102</v>
      </c>
      <c r="E19" s="31" t="s">
        <v>76</v>
      </c>
      <c r="F19" s="6" t="s">
        <v>20</v>
      </c>
      <c r="G19" s="7" t="s">
        <v>62</v>
      </c>
      <c r="H19" s="6" t="s">
        <v>39</v>
      </c>
      <c r="I19" s="6" t="s">
        <v>63</v>
      </c>
      <c r="J19" s="8">
        <v>3</v>
      </c>
      <c r="K19" s="6" t="s">
        <v>43</v>
      </c>
      <c r="L19" s="6" t="s">
        <v>25</v>
      </c>
      <c r="M19" s="42" t="s">
        <v>26</v>
      </c>
      <c r="N19" s="44" t="s">
        <v>27</v>
      </c>
      <c r="O19" s="6" t="s">
        <v>81</v>
      </c>
      <c r="P19" s="43">
        <v>86</v>
      </c>
      <c r="Q19" s="48" t="s">
        <v>43</v>
      </c>
      <c r="R19" s="48" t="s">
        <v>49</v>
      </c>
      <c r="S19" s="49" t="s">
        <v>20</v>
      </c>
    </row>
    <row r="20" customHeight="1" spans="1:19">
      <c r="A20" s="29">
        <v>19</v>
      </c>
      <c r="B20" s="30" t="str">
        <f>IF(G20&amp;H20&lt;&gt;"",VLOOKUP(G20&amp;H20,院排考试课程最后一次上课!A:U,21,FALSE),"")</f>
        <v>百分制</v>
      </c>
      <c r="C20" s="31">
        <v>16</v>
      </c>
      <c r="D20" s="31">
        <v>20241231</v>
      </c>
      <c r="E20" s="31" t="s">
        <v>82</v>
      </c>
      <c r="F20" s="6" t="s">
        <v>20</v>
      </c>
      <c r="G20" s="7" t="s">
        <v>62</v>
      </c>
      <c r="H20" s="6" t="s">
        <v>44</v>
      </c>
      <c r="I20" s="6" t="s">
        <v>63</v>
      </c>
      <c r="J20" s="8">
        <v>3</v>
      </c>
      <c r="K20" s="6" t="s">
        <v>43</v>
      </c>
      <c r="L20" s="6" t="s">
        <v>25</v>
      </c>
      <c r="M20" s="42" t="s">
        <v>26</v>
      </c>
      <c r="N20" s="44" t="s">
        <v>27</v>
      </c>
      <c r="O20" s="6" t="s">
        <v>83</v>
      </c>
      <c r="P20" s="43">
        <v>86</v>
      </c>
      <c r="Q20" s="48" t="s">
        <v>43</v>
      </c>
      <c r="R20" s="48" t="s">
        <v>64</v>
      </c>
      <c r="S20" s="49" t="s">
        <v>20</v>
      </c>
    </row>
    <row r="21" customHeight="1" spans="1:19">
      <c r="A21" s="32">
        <v>20</v>
      </c>
      <c r="B21" s="30" t="str">
        <f>IF(G21&amp;H21&lt;&gt;"",VLOOKUP(G21&amp;H21,院排考试课程最后一次上课!A:U,21,FALSE),"")</f>
        <v>百分制</v>
      </c>
      <c r="C21" s="31">
        <v>16</v>
      </c>
      <c r="D21" s="31">
        <v>20241230</v>
      </c>
      <c r="E21" s="31" t="s">
        <v>84</v>
      </c>
      <c r="F21" s="6" t="s">
        <v>20</v>
      </c>
      <c r="G21" s="7" t="s">
        <v>62</v>
      </c>
      <c r="H21" s="6" t="s">
        <v>54</v>
      </c>
      <c r="I21" s="6" t="s">
        <v>63</v>
      </c>
      <c r="J21" s="8">
        <v>3</v>
      </c>
      <c r="K21" s="6" t="s">
        <v>85</v>
      </c>
      <c r="L21" s="6" t="s">
        <v>25</v>
      </c>
      <c r="M21" s="42" t="s">
        <v>26</v>
      </c>
      <c r="N21" s="44" t="s">
        <v>27</v>
      </c>
      <c r="O21" s="6" t="s">
        <v>86</v>
      </c>
      <c r="P21" s="43">
        <v>90</v>
      </c>
      <c r="Q21" s="48" t="s">
        <v>85</v>
      </c>
      <c r="R21" s="48" t="s">
        <v>43</v>
      </c>
      <c r="S21" s="49" t="s">
        <v>20</v>
      </c>
    </row>
    <row r="22" customHeight="1" spans="1:19">
      <c r="A22" s="32">
        <v>21</v>
      </c>
      <c r="B22" s="30" t="str">
        <f>IF(G22&amp;H22&lt;&gt;"",VLOOKUP(G22&amp;H22,院排考试课程最后一次上课!A:U,21,FALSE),"")</f>
        <v>百分制</v>
      </c>
      <c r="C22" s="31">
        <v>16</v>
      </c>
      <c r="D22" s="31">
        <v>20250103</v>
      </c>
      <c r="E22" s="31" t="s">
        <v>29</v>
      </c>
      <c r="F22" s="6" t="s">
        <v>20</v>
      </c>
      <c r="G22" s="7" t="s">
        <v>62</v>
      </c>
      <c r="H22" s="6" t="s">
        <v>87</v>
      </c>
      <c r="I22" s="6" t="s">
        <v>63</v>
      </c>
      <c r="J22" s="8">
        <v>3</v>
      </c>
      <c r="K22" s="6" t="s">
        <v>85</v>
      </c>
      <c r="L22" s="6" t="s">
        <v>25</v>
      </c>
      <c r="M22" s="42" t="s">
        <v>26</v>
      </c>
      <c r="N22" s="44" t="s">
        <v>88</v>
      </c>
      <c r="O22" s="6" t="s">
        <v>89</v>
      </c>
      <c r="P22" s="43">
        <v>90</v>
      </c>
      <c r="Q22" s="48" t="s">
        <v>85</v>
      </c>
      <c r="R22" s="48" t="s">
        <v>90</v>
      </c>
      <c r="S22" s="49" t="s">
        <v>20</v>
      </c>
    </row>
    <row r="23" customHeight="1" spans="1:19">
      <c r="A23" s="29">
        <v>22</v>
      </c>
      <c r="B23" s="30" t="str">
        <f>IF(G23&amp;H23&lt;&gt;"",VLOOKUP(G23&amp;H23,院排考试课程最后一次上课!A:U,21,FALSE),"")</f>
        <v>百分制</v>
      </c>
      <c r="C23" s="31">
        <v>16</v>
      </c>
      <c r="D23" s="31">
        <v>20250102</v>
      </c>
      <c r="E23" s="31" t="s">
        <v>29</v>
      </c>
      <c r="F23" s="6" t="s">
        <v>20</v>
      </c>
      <c r="G23" s="7" t="s">
        <v>62</v>
      </c>
      <c r="H23" s="6" t="s">
        <v>91</v>
      </c>
      <c r="I23" s="6" t="s">
        <v>63</v>
      </c>
      <c r="J23" s="8">
        <v>3</v>
      </c>
      <c r="K23" s="6" t="s">
        <v>28</v>
      </c>
      <c r="L23" s="6" t="s">
        <v>25</v>
      </c>
      <c r="M23" s="42" t="s">
        <v>26</v>
      </c>
      <c r="N23" s="44" t="s">
        <v>27</v>
      </c>
      <c r="O23" s="6" t="s">
        <v>92</v>
      </c>
      <c r="P23" s="43">
        <v>82</v>
      </c>
      <c r="Q23" s="48" t="s">
        <v>28</v>
      </c>
      <c r="R23" s="48" t="s">
        <v>55</v>
      </c>
      <c r="S23" s="49" t="s">
        <v>20</v>
      </c>
    </row>
    <row r="24" customHeight="1" spans="1:19">
      <c r="A24" s="32">
        <v>23</v>
      </c>
      <c r="B24" s="30" t="str">
        <f>IF(G24&amp;H24&lt;&gt;"",VLOOKUP(G24&amp;H24,院排考试课程最后一次上课!A:U,21,FALSE),"")</f>
        <v>百分制</v>
      </c>
      <c r="C24" s="31">
        <v>16</v>
      </c>
      <c r="D24" s="31">
        <v>20250102</v>
      </c>
      <c r="E24" s="31" t="s">
        <v>37</v>
      </c>
      <c r="F24" s="6" t="s">
        <v>20</v>
      </c>
      <c r="G24" s="7" t="s">
        <v>62</v>
      </c>
      <c r="H24" s="6" t="s">
        <v>93</v>
      </c>
      <c r="I24" s="6" t="s">
        <v>63</v>
      </c>
      <c r="J24" s="8">
        <v>3</v>
      </c>
      <c r="K24" s="6" t="s">
        <v>60</v>
      </c>
      <c r="L24" s="6" t="s">
        <v>25</v>
      </c>
      <c r="M24" s="42" t="s">
        <v>26</v>
      </c>
      <c r="N24" s="44" t="s">
        <v>51</v>
      </c>
      <c r="O24" s="6" t="s">
        <v>94</v>
      </c>
      <c r="P24" s="43">
        <v>58</v>
      </c>
      <c r="Q24" s="48" t="s">
        <v>60</v>
      </c>
      <c r="R24" s="48" t="s">
        <v>59</v>
      </c>
      <c r="S24" s="49" t="s">
        <v>20</v>
      </c>
    </row>
    <row r="25" customHeight="1" spans="1:19">
      <c r="A25" s="32">
        <v>24</v>
      </c>
      <c r="B25" s="30" t="str">
        <f>IF(G25&amp;H25&lt;&gt;"",VLOOKUP(G25&amp;H25,院排考试课程最后一次上课!A:U,21,FALSE),"")</f>
        <v>百分制</v>
      </c>
      <c r="C25" s="31">
        <v>16</v>
      </c>
      <c r="D25" s="31">
        <v>20250103</v>
      </c>
      <c r="E25" s="31" t="s">
        <v>29</v>
      </c>
      <c r="F25" s="6" t="s">
        <v>20</v>
      </c>
      <c r="G25" s="7" t="s">
        <v>62</v>
      </c>
      <c r="H25" s="6" t="s">
        <v>93</v>
      </c>
      <c r="I25" s="6" t="s">
        <v>63</v>
      </c>
      <c r="J25" s="8">
        <v>3</v>
      </c>
      <c r="K25" s="6" t="s">
        <v>60</v>
      </c>
      <c r="L25" s="6" t="s">
        <v>25</v>
      </c>
      <c r="M25" s="42" t="s">
        <v>26</v>
      </c>
      <c r="N25" s="44" t="s">
        <v>51</v>
      </c>
      <c r="O25" s="6" t="s">
        <v>95</v>
      </c>
      <c r="P25" s="43">
        <v>45</v>
      </c>
      <c r="Q25" s="48" t="s">
        <v>60</v>
      </c>
      <c r="R25" s="48" t="s">
        <v>96</v>
      </c>
      <c r="S25" s="49" t="s">
        <v>20</v>
      </c>
    </row>
    <row r="26" customHeight="1" spans="1:19">
      <c r="A26" s="29">
        <v>25</v>
      </c>
      <c r="B26" s="30" t="str">
        <f>IF(G26&amp;H26&lt;&gt;"",VLOOKUP(G26&amp;H26,院排考试课程最后一次上课!A:U,21,FALSE),"")</f>
        <v>百分制</v>
      </c>
      <c r="C26" s="31">
        <v>16</v>
      </c>
      <c r="D26" s="31">
        <v>20250102</v>
      </c>
      <c r="E26" s="31" t="s">
        <v>37</v>
      </c>
      <c r="F26" s="6" t="s">
        <v>20</v>
      </c>
      <c r="G26" s="7" t="s">
        <v>62</v>
      </c>
      <c r="H26" s="6" t="s">
        <v>97</v>
      </c>
      <c r="I26" s="6" t="s">
        <v>63</v>
      </c>
      <c r="J26" s="8">
        <v>3</v>
      </c>
      <c r="K26" s="6" t="s">
        <v>28</v>
      </c>
      <c r="L26" s="6" t="s">
        <v>25</v>
      </c>
      <c r="M26" s="42" t="s">
        <v>26</v>
      </c>
      <c r="N26" s="44" t="s">
        <v>88</v>
      </c>
      <c r="O26" s="6" t="s">
        <v>98</v>
      </c>
      <c r="P26" s="43">
        <v>91</v>
      </c>
      <c r="Q26" s="48" t="s">
        <v>28</v>
      </c>
      <c r="R26" s="48" t="s">
        <v>55</v>
      </c>
      <c r="S26" s="49" t="s">
        <v>20</v>
      </c>
    </row>
    <row r="27" customHeight="1" spans="1:19">
      <c r="A27" s="32">
        <v>26</v>
      </c>
      <c r="B27" s="30" t="str">
        <f>IF(G27&amp;H27&lt;&gt;"",VLOOKUP(G27&amp;H27,院排考试课程最后一次上课!A:U,21,FALSE),"")</f>
        <v>百分制</v>
      </c>
      <c r="C27" s="31">
        <v>16</v>
      </c>
      <c r="D27" s="31">
        <v>20241231</v>
      </c>
      <c r="E27" s="31" t="s">
        <v>29</v>
      </c>
      <c r="F27" s="6" t="s">
        <v>20</v>
      </c>
      <c r="G27" s="7" t="s">
        <v>62</v>
      </c>
      <c r="H27" s="6" t="s">
        <v>58</v>
      </c>
      <c r="I27" s="6" t="s">
        <v>63</v>
      </c>
      <c r="J27" s="8">
        <v>3</v>
      </c>
      <c r="K27" s="6" t="s">
        <v>85</v>
      </c>
      <c r="L27" s="6" t="s">
        <v>25</v>
      </c>
      <c r="M27" s="42" t="s">
        <v>26</v>
      </c>
      <c r="N27" s="44" t="s">
        <v>88</v>
      </c>
      <c r="O27" s="6" t="s">
        <v>99</v>
      </c>
      <c r="P27" s="43">
        <v>90</v>
      </c>
      <c r="Q27" s="48" t="s">
        <v>85</v>
      </c>
      <c r="R27" s="48" t="s">
        <v>96</v>
      </c>
      <c r="S27" s="49" t="s">
        <v>20</v>
      </c>
    </row>
    <row r="28" customHeight="1" spans="1:19">
      <c r="A28" s="29">
        <v>27</v>
      </c>
      <c r="B28" s="30" t="str">
        <f>IF(G28&amp;H28&lt;&gt;"",VLOOKUP(G28&amp;H28,院排考试课程最后一次上课!A:U,21,FALSE),"")</f>
        <v>百分制</v>
      </c>
      <c r="C28" s="31">
        <v>16</v>
      </c>
      <c r="D28" s="31">
        <v>20250102</v>
      </c>
      <c r="E28" s="31" t="s">
        <v>76</v>
      </c>
      <c r="F28" s="6" t="s">
        <v>20</v>
      </c>
      <c r="G28" s="7" t="s">
        <v>62</v>
      </c>
      <c r="H28" s="6" t="s">
        <v>100</v>
      </c>
      <c r="I28" s="6" t="s">
        <v>63</v>
      </c>
      <c r="J28" s="8">
        <v>3</v>
      </c>
      <c r="K28" s="6" t="s">
        <v>96</v>
      </c>
      <c r="L28" s="6" t="s">
        <v>25</v>
      </c>
      <c r="M28" s="42" t="s">
        <v>26</v>
      </c>
      <c r="N28" s="44" t="s">
        <v>53</v>
      </c>
      <c r="O28" s="6" t="s">
        <v>101</v>
      </c>
      <c r="P28" s="43">
        <v>34</v>
      </c>
      <c r="Q28" s="48" t="s">
        <v>96</v>
      </c>
      <c r="R28" s="48" t="s">
        <v>43</v>
      </c>
      <c r="S28" s="49" t="s">
        <v>20</v>
      </c>
    </row>
    <row r="29" customHeight="1" spans="1:19">
      <c r="A29" s="32">
        <v>28</v>
      </c>
      <c r="B29" s="30" t="str">
        <f>IF(G29&amp;H29&lt;&gt;"",VLOOKUP(G29&amp;H29,院排考试课程最后一次上课!A:U,21,FALSE),"")</f>
        <v>百分制</v>
      </c>
      <c r="C29" s="31">
        <v>16</v>
      </c>
      <c r="D29" s="31">
        <v>20250102</v>
      </c>
      <c r="E29" s="31" t="s">
        <v>76</v>
      </c>
      <c r="F29" s="6" t="s">
        <v>20</v>
      </c>
      <c r="G29" s="7" t="s">
        <v>62</v>
      </c>
      <c r="H29" s="6" t="s">
        <v>100</v>
      </c>
      <c r="I29" s="6" t="s">
        <v>63</v>
      </c>
      <c r="J29" s="8">
        <v>3</v>
      </c>
      <c r="K29" s="6" t="s">
        <v>96</v>
      </c>
      <c r="L29" s="6" t="s">
        <v>25</v>
      </c>
      <c r="M29" s="42" t="s">
        <v>26</v>
      </c>
      <c r="N29" s="44" t="s">
        <v>102</v>
      </c>
      <c r="O29" s="6" t="s">
        <v>103</v>
      </c>
      <c r="P29" s="43">
        <v>64</v>
      </c>
      <c r="Q29" s="48" t="s">
        <v>45</v>
      </c>
      <c r="R29" s="48" t="s">
        <v>104</v>
      </c>
      <c r="S29" s="49" t="s">
        <v>20</v>
      </c>
    </row>
    <row r="30" customHeight="1" spans="1:19">
      <c r="A30" s="32">
        <v>29</v>
      </c>
      <c r="B30" s="30" t="str">
        <f>IF(G30&amp;H30&lt;&gt;"",VLOOKUP(G30&amp;H30,院排考试课程最后一次上课!A:U,21,FALSE),"")</f>
        <v>百分制</v>
      </c>
      <c r="C30" s="31">
        <v>16</v>
      </c>
      <c r="D30" s="31">
        <v>20250102</v>
      </c>
      <c r="E30" s="31" t="s">
        <v>19</v>
      </c>
      <c r="F30" s="6" t="s">
        <v>20</v>
      </c>
      <c r="G30" s="7" t="s">
        <v>105</v>
      </c>
      <c r="H30" s="6" t="s">
        <v>31</v>
      </c>
      <c r="I30" s="6" t="s">
        <v>106</v>
      </c>
      <c r="J30" s="8">
        <v>3</v>
      </c>
      <c r="K30" s="6" t="s">
        <v>107</v>
      </c>
      <c r="L30" s="6" t="s">
        <v>108</v>
      </c>
      <c r="M30" s="42" t="s">
        <v>26</v>
      </c>
      <c r="N30" s="44" t="s">
        <v>68</v>
      </c>
      <c r="O30" s="6" t="s">
        <v>109</v>
      </c>
      <c r="P30" s="43">
        <v>101</v>
      </c>
      <c r="Q30" s="48" t="s">
        <v>107</v>
      </c>
      <c r="R30" s="48" t="s">
        <v>110</v>
      </c>
      <c r="S30" s="49" t="s">
        <v>20</v>
      </c>
    </row>
    <row r="31" customHeight="1" spans="1:19">
      <c r="A31" s="29">
        <v>30</v>
      </c>
      <c r="B31" s="30" t="str">
        <f>IF(G31&amp;H31&lt;&gt;"",VLOOKUP(G31&amp;H31,院排考试课程最后一次上课!A:U,21,FALSE),"")</f>
        <v>百分制</v>
      </c>
      <c r="C31" s="31">
        <v>16</v>
      </c>
      <c r="D31" s="31">
        <v>20250103</v>
      </c>
      <c r="E31" s="31" t="s">
        <v>111</v>
      </c>
      <c r="F31" s="6" t="s">
        <v>20</v>
      </c>
      <c r="G31" s="7" t="s">
        <v>105</v>
      </c>
      <c r="H31" s="6" t="s">
        <v>67</v>
      </c>
      <c r="I31" s="6" t="s">
        <v>106</v>
      </c>
      <c r="J31" s="8">
        <v>3</v>
      </c>
      <c r="K31" s="6" t="s">
        <v>66</v>
      </c>
      <c r="L31" s="6" t="s">
        <v>108</v>
      </c>
      <c r="M31" s="42" t="s">
        <v>26</v>
      </c>
      <c r="N31" s="44" t="s">
        <v>88</v>
      </c>
      <c r="O31" s="6" t="s">
        <v>112</v>
      </c>
      <c r="P31" s="43">
        <v>99</v>
      </c>
      <c r="Q31" s="48" t="s">
        <v>66</v>
      </c>
      <c r="R31" s="48" t="s">
        <v>45</v>
      </c>
      <c r="S31" s="49" t="s">
        <v>20</v>
      </c>
    </row>
    <row r="32" customHeight="1" spans="1:19">
      <c r="A32" s="32">
        <v>31</v>
      </c>
      <c r="B32" s="30" t="str">
        <f>IF(G32&amp;H32&lt;&gt;"",VLOOKUP(G32&amp;H32,院排考试课程最后一次上课!A:U,21,FALSE),"")</f>
        <v>百分制</v>
      </c>
      <c r="C32" s="31">
        <v>16</v>
      </c>
      <c r="D32" s="31">
        <v>20250103</v>
      </c>
      <c r="E32" s="31" t="s">
        <v>111</v>
      </c>
      <c r="F32" s="6" t="s">
        <v>20</v>
      </c>
      <c r="G32" s="7" t="s">
        <v>105</v>
      </c>
      <c r="H32" s="6" t="s">
        <v>70</v>
      </c>
      <c r="I32" s="6" t="s">
        <v>106</v>
      </c>
      <c r="J32" s="8">
        <v>3</v>
      </c>
      <c r="K32" s="6" t="s">
        <v>49</v>
      </c>
      <c r="L32" s="6" t="s">
        <v>108</v>
      </c>
      <c r="M32" s="42" t="s">
        <v>26</v>
      </c>
      <c r="N32" s="44" t="s">
        <v>102</v>
      </c>
      <c r="O32" s="6" t="s">
        <v>113</v>
      </c>
      <c r="P32" s="43">
        <v>97</v>
      </c>
      <c r="Q32" s="48" t="s">
        <v>49</v>
      </c>
      <c r="R32" s="48" t="s">
        <v>41</v>
      </c>
      <c r="S32" s="49" t="s">
        <v>20</v>
      </c>
    </row>
    <row r="33" customHeight="1" spans="1:19">
      <c r="A33" s="32">
        <v>32</v>
      </c>
      <c r="B33" s="30" t="str">
        <f>IF(G33&amp;H33&lt;&gt;"",VLOOKUP(G33&amp;H33,院排考试课程最后一次上课!A:U,21,FALSE),"")</f>
        <v>百分制</v>
      </c>
      <c r="C33" s="31">
        <v>16</v>
      </c>
      <c r="D33" s="31">
        <v>20250102</v>
      </c>
      <c r="E33" s="31" t="s">
        <v>37</v>
      </c>
      <c r="F33" s="6" t="s">
        <v>20</v>
      </c>
      <c r="G33" s="7" t="s">
        <v>105</v>
      </c>
      <c r="H33" s="6" t="s">
        <v>47</v>
      </c>
      <c r="I33" s="6" t="s">
        <v>106</v>
      </c>
      <c r="J33" s="8">
        <v>3</v>
      </c>
      <c r="K33" s="6" t="s">
        <v>90</v>
      </c>
      <c r="L33" s="6" t="s">
        <v>108</v>
      </c>
      <c r="M33" s="42" t="s">
        <v>26</v>
      </c>
      <c r="N33" s="44" t="s">
        <v>56</v>
      </c>
      <c r="O33" s="6" t="s">
        <v>114</v>
      </c>
      <c r="P33" s="43">
        <v>99</v>
      </c>
      <c r="Q33" s="48" t="s">
        <v>90</v>
      </c>
      <c r="R33" s="48" t="s">
        <v>45</v>
      </c>
      <c r="S33" s="49" t="s">
        <v>20</v>
      </c>
    </row>
    <row r="34" customHeight="1" spans="1:19">
      <c r="A34" s="29">
        <v>33</v>
      </c>
      <c r="B34" s="30" t="str">
        <f>IF(G34&amp;H34&lt;&gt;"",VLOOKUP(G34&amp;H34,院排考试课程最后一次上课!A:U,21,FALSE),"")</f>
        <v>百分制</v>
      </c>
      <c r="C34" s="31">
        <v>17</v>
      </c>
      <c r="D34" s="31">
        <v>20250107</v>
      </c>
      <c r="E34" s="31" t="s">
        <v>29</v>
      </c>
      <c r="F34" s="6" t="s">
        <v>20</v>
      </c>
      <c r="G34" s="7" t="s">
        <v>115</v>
      </c>
      <c r="H34" s="6" t="s">
        <v>31</v>
      </c>
      <c r="I34" s="6" t="s">
        <v>116</v>
      </c>
      <c r="J34" s="8">
        <v>2</v>
      </c>
      <c r="K34" s="6" t="s">
        <v>117</v>
      </c>
      <c r="L34" s="6" t="s">
        <v>118</v>
      </c>
      <c r="M34" s="42" t="s">
        <v>26</v>
      </c>
      <c r="N34" s="44" t="s">
        <v>27</v>
      </c>
      <c r="O34" s="6" t="s">
        <v>119</v>
      </c>
      <c r="P34" s="43">
        <v>87</v>
      </c>
      <c r="Q34" s="48" t="s">
        <v>117</v>
      </c>
      <c r="R34" s="48" t="s">
        <v>120</v>
      </c>
      <c r="S34" s="49" t="s">
        <v>20</v>
      </c>
    </row>
    <row r="35" customHeight="1" spans="1:19">
      <c r="A35" s="29">
        <v>34</v>
      </c>
      <c r="B35" s="30" t="str">
        <f>IF(G35&amp;H35&lt;&gt;"",VLOOKUP(G35&amp;H35,院排考试课程最后一次上课!A:U,21,FALSE),"")</f>
        <v>百分制</v>
      </c>
      <c r="C35" s="31">
        <v>17</v>
      </c>
      <c r="D35" s="31">
        <v>20250106</v>
      </c>
      <c r="E35" s="31" t="s">
        <v>29</v>
      </c>
      <c r="F35" s="6" t="s">
        <v>20</v>
      </c>
      <c r="G35" s="7" t="s">
        <v>115</v>
      </c>
      <c r="H35" s="6" t="s">
        <v>67</v>
      </c>
      <c r="I35" s="6" t="s">
        <v>116</v>
      </c>
      <c r="J35" s="8">
        <v>2</v>
      </c>
      <c r="K35" s="6" t="s">
        <v>121</v>
      </c>
      <c r="L35" s="6" t="s">
        <v>118</v>
      </c>
      <c r="M35" s="42" t="s">
        <v>26</v>
      </c>
      <c r="N35" s="44" t="s">
        <v>27</v>
      </c>
      <c r="O35" s="6" t="s">
        <v>122</v>
      </c>
      <c r="P35" s="43">
        <v>95</v>
      </c>
      <c r="Q35" s="48" t="s">
        <v>121</v>
      </c>
      <c r="R35" s="48" t="s">
        <v>123</v>
      </c>
      <c r="S35" s="49" t="s">
        <v>20</v>
      </c>
    </row>
    <row r="36" customHeight="1" spans="1:19">
      <c r="A36" s="32">
        <v>35</v>
      </c>
      <c r="B36" s="30" t="str">
        <f>IF(G36&amp;H36&lt;&gt;"",VLOOKUP(G36&amp;H36,院排考试课程最后一次上课!A:U,21,FALSE),"")</f>
        <v>百分制</v>
      </c>
      <c r="C36" s="31">
        <v>16</v>
      </c>
      <c r="D36" s="31">
        <v>20250103</v>
      </c>
      <c r="E36" s="31" t="s">
        <v>37</v>
      </c>
      <c r="F36" s="6" t="s">
        <v>20</v>
      </c>
      <c r="G36" s="7" t="s">
        <v>115</v>
      </c>
      <c r="H36" s="6" t="s">
        <v>70</v>
      </c>
      <c r="I36" s="6" t="s">
        <v>116</v>
      </c>
      <c r="J36" s="8">
        <v>2</v>
      </c>
      <c r="K36" s="6" t="s">
        <v>110</v>
      </c>
      <c r="L36" s="6" t="s">
        <v>118</v>
      </c>
      <c r="M36" s="42" t="s">
        <v>26</v>
      </c>
      <c r="N36" s="44" t="s">
        <v>27</v>
      </c>
      <c r="O36" s="6" t="s">
        <v>124</v>
      </c>
      <c r="P36" s="43">
        <v>59</v>
      </c>
      <c r="Q36" s="48" t="s">
        <v>110</v>
      </c>
      <c r="R36" s="48" t="s">
        <v>90</v>
      </c>
      <c r="S36" s="49" t="s">
        <v>20</v>
      </c>
    </row>
    <row r="37" customHeight="1" spans="1:19">
      <c r="A37" s="32">
        <v>36</v>
      </c>
      <c r="B37" s="30" t="str">
        <f>IF(G37&amp;H37&lt;&gt;"",VLOOKUP(G37&amp;H37,院排考试课程最后一次上课!A:U,21,FALSE),"")</f>
        <v>百分制</v>
      </c>
      <c r="C37" s="31">
        <v>16</v>
      </c>
      <c r="D37" s="31">
        <v>20250103</v>
      </c>
      <c r="E37" s="31" t="s">
        <v>125</v>
      </c>
      <c r="F37" s="6" t="s">
        <v>20</v>
      </c>
      <c r="G37" s="7" t="s">
        <v>115</v>
      </c>
      <c r="H37" s="6" t="s">
        <v>70</v>
      </c>
      <c r="I37" s="6" t="s">
        <v>116</v>
      </c>
      <c r="J37" s="8">
        <v>2</v>
      </c>
      <c r="K37" s="6" t="s">
        <v>110</v>
      </c>
      <c r="L37" s="6" t="s">
        <v>118</v>
      </c>
      <c r="M37" s="42" t="s">
        <v>26</v>
      </c>
      <c r="N37" s="44" t="s">
        <v>35</v>
      </c>
      <c r="O37" s="6" t="s">
        <v>126</v>
      </c>
      <c r="P37" s="43">
        <v>40</v>
      </c>
      <c r="Q37" s="48" t="s">
        <v>110</v>
      </c>
      <c r="R37" s="48" t="s">
        <v>90</v>
      </c>
      <c r="S37" s="49" t="s">
        <v>20</v>
      </c>
    </row>
    <row r="38" customHeight="1" spans="1:19">
      <c r="A38" s="29">
        <v>37</v>
      </c>
      <c r="B38" s="30" t="str">
        <f>IF(G38&amp;H38&lt;&gt;"",VLOOKUP(G38&amp;H38,院排考试课程最后一次上课!A:U,21,FALSE),"")</f>
        <v>百分制</v>
      </c>
      <c r="C38" s="31">
        <v>17</v>
      </c>
      <c r="D38" s="31">
        <v>20250108</v>
      </c>
      <c r="E38" s="31" t="s">
        <v>37</v>
      </c>
      <c r="F38" s="6" t="s">
        <v>20</v>
      </c>
      <c r="G38" s="7" t="s">
        <v>115</v>
      </c>
      <c r="H38" s="6" t="s">
        <v>47</v>
      </c>
      <c r="I38" s="6" t="s">
        <v>116</v>
      </c>
      <c r="J38" s="8">
        <v>2</v>
      </c>
      <c r="K38" s="6" t="s">
        <v>127</v>
      </c>
      <c r="L38" s="6" t="s">
        <v>118</v>
      </c>
      <c r="M38" s="42" t="s">
        <v>26</v>
      </c>
      <c r="N38" s="44" t="s">
        <v>27</v>
      </c>
      <c r="O38" s="6" t="s">
        <v>128</v>
      </c>
      <c r="P38" s="43">
        <v>100</v>
      </c>
      <c r="Q38" s="48" t="s">
        <v>127</v>
      </c>
      <c r="R38" s="48" t="s">
        <v>28</v>
      </c>
      <c r="S38" s="49" t="s">
        <v>20</v>
      </c>
    </row>
    <row r="39" customHeight="1" spans="1:19">
      <c r="A39" s="32">
        <v>38</v>
      </c>
      <c r="B39" s="30" t="str">
        <f>IF(G39&amp;H39&lt;&gt;"",VLOOKUP(G39&amp;H39,院排考试课程最后一次上课!A:U,21,FALSE),"")</f>
        <v>百分制</v>
      </c>
      <c r="C39" s="31">
        <v>17</v>
      </c>
      <c r="D39" s="31">
        <v>20250107</v>
      </c>
      <c r="E39" s="31" t="s">
        <v>129</v>
      </c>
      <c r="F39" s="6" t="s">
        <v>20</v>
      </c>
      <c r="G39" s="7" t="s">
        <v>115</v>
      </c>
      <c r="H39" s="6" t="s">
        <v>52</v>
      </c>
      <c r="I39" s="6" t="s">
        <v>116</v>
      </c>
      <c r="J39" s="8">
        <v>2</v>
      </c>
      <c r="K39" s="6" t="s">
        <v>117</v>
      </c>
      <c r="L39" s="6" t="s">
        <v>118</v>
      </c>
      <c r="M39" s="42" t="s">
        <v>26</v>
      </c>
      <c r="N39" s="44" t="s">
        <v>27</v>
      </c>
      <c r="O39" s="6" t="s">
        <v>130</v>
      </c>
      <c r="P39" s="43">
        <v>94</v>
      </c>
      <c r="Q39" s="48" t="s">
        <v>117</v>
      </c>
      <c r="R39" s="48" t="s">
        <v>120</v>
      </c>
      <c r="S39" s="49" t="s">
        <v>20</v>
      </c>
    </row>
    <row r="40" customHeight="1" spans="1:19">
      <c r="A40" s="32">
        <v>39</v>
      </c>
      <c r="B40" s="30" t="str">
        <f>IF(G40&amp;H40&lt;&gt;"",VLOOKUP(G40&amp;H40,院排考试课程最后一次上课!A:U,21,FALSE),"")</f>
        <v>百分制</v>
      </c>
      <c r="C40" s="31">
        <v>17</v>
      </c>
      <c r="D40" s="31">
        <v>20250109</v>
      </c>
      <c r="E40" s="31" t="s">
        <v>29</v>
      </c>
      <c r="F40" s="6" t="s">
        <v>20</v>
      </c>
      <c r="G40" s="7" t="s">
        <v>115</v>
      </c>
      <c r="H40" s="6" t="s">
        <v>22</v>
      </c>
      <c r="I40" s="6" t="s">
        <v>116</v>
      </c>
      <c r="J40" s="8">
        <v>2</v>
      </c>
      <c r="K40" s="6" t="s">
        <v>131</v>
      </c>
      <c r="L40" s="6" t="s">
        <v>118</v>
      </c>
      <c r="M40" s="42" t="s">
        <v>26</v>
      </c>
      <c r="N40" s="44" t="s">
        <v>35</v>
      </c>
      <c r="O40" s="6" t="s">
        <v>132</v>
      </c>
      <c r="P40" s="43">
        <v>97</v>
      </c>
      <c r="Q40" s="48" t="s">
        <v>131</v>
      </c>
      <c r="R40" s="48" t="s">
        <v>104</v>
      </c>
      <c r="S40" s="49" t="s">
        <v>20</v>
      </c>
    </row>
    <row r="41" customHeight="1" spans="1:19">
      <c r="A41" s="29">
        <v>40</v>
      </c>
      <c r="B41" s="30" t="str">
        <f>IF(G41&amp;H41&lt;&gt;"",VLOOKUP(G41&amp;H41,院排考试课程最后一次上课!A:U,21,FALSE),"")</f>
        <v>百分制</v>
      </c>
      <c r="C41" s="31">
        <v>16</v>
      </c>
      <c r="D41" s="31">
        <v>20250103</v>
      </c>
      <c r="E41" s="31" t="s">
        <v>29</v>
      </c>
      <c r="F41" s="6" t="s">
        <v>20</v>
      </c>
      <c r="G41" s="7" t="s">
        <v>115</v>
      </c>
      <c r="H41" s="6" t="s">
        <v>77</v>
      </c>
      <c r="I41" s="6" t="s">
        <v>116</v>
      </c>
      <c r="J41" s="8">
        <v>2</v>
      </c>
      <c r="K41" s="6" t="s">
        <v>133</v>
      </c>
      <c r="L41" s="6" t="s">
        <v>118</v>
      </c>
      <c r="M41" s="42" t="s">
        <v>26</v>
      </c>
      <c r="N41" s="44" t="s">
        <v>27</v>
      </c>
      <c r="O41" s="6" t="s">
        <v>134</v>
      </c>
      <c r="P41" s="43">
        <v>90</v>
      </c>
      <c r="Q41" s="48" t="s">
        <v>121</v>
      </c>
      <c r="R41" s="48" t="s">
        <v>104</v>
      </c>
      <c r="S41" s="49" t="s">
        <v>20</v>
      </c>
    </row>
    <row r="42" customHeight="1" spans="1:19">
      <c r="A42" s="32">
        <v>41</v>
      </c>
      <c r="B42" s="30" t="str">
        <f>IF(G42&amp;H42&lt;&gt;"",VLOOKUP(G42&amp;H42,院排考试课程最后一次上课!A:U,21,FALSE),"")</f>
        <v>百分制</v>
      </c>
      <c r="C42" s="31">
        <v>17</v>
      </c>
      <c r="D42" s="31">
        <v>20250107</v>
      </c>
      <c r="E42" s="31" t="s">
        <v>37</v>
      </c>
      <c r="F42" s="6" t="s">
        <v>20</v>
      </c>
      <c r="G42" s="7" t="s">
        <v>115</v>
      </c>
      <c r="H42" s="6" t="s">
        <v>39</v>
      </c>
      <c r="I42" s="6" t="s">
        <v>116</v>
      </c>
      <c r="J42" s="8">
        <v>2</v>
      </c>
      <c r="K42" s="6" t="s">
        <v>117</v>
      </c>
      <c r="L42" s="6" t="s">
        <v>118</v>
      </c>
      <c r="M42" s="42" t="s">
        <v>26</v>
      </c>
      <c r="N42" s="44" t="s">
        <v>53</v>
      </c>
      <c r="O42" s="6" t="s">
        <v>135</v>
      </c>
      <c r="P42" s="43">
        <v>69</v>
      </c>
      <c r="Q42" s="48" t="s">
        <v>117</v>
      </c>
      <c r="R42" s="48" t="s">
        <v>121</v>
      </c>
      <c r="S42" s="49" t="s">
        <v>20</v>
      </c>
    </row>
    <row r="43" customHeight="1" spans="1:19">
      <c r="A43" s="32">
        <v>42</v>
      </c>
      <c r="B43" s="30" t="str">
        <f>IF(G43&amp;H43&lt;&gt;"",VLOOKUP(G43&amp;H43,院排考试课程最后一次上课!A:U,21,FALSE),"")</f>
        <v>百分制</v>
      </c>
      <c r="C43" s="31">
        <v>17</v>
      </c>
      <c r="D43" s="31">
        <v>20250107</v>
      </c>
      <c r="E43" s="31" t="s">
        <v>79</v>
      </c>
      <c r="F43" s="6" t="s">
        <v>20</v>
      </c>
      <c r="G43" s="7" t="s">
        <v>115</v>
      </c>
      <c r="H43" s="6" t="s">
        <v>39</v>
      </c>
      <c r="I43" s="6" t="s">
        <v>116</v>
      </c>
      <c r="J43" s="8">
        <v>2</v>
      </c>
      <c r="K43" s="6" t="s">
        <v>117</v>
      </c>
      <c r="L43" s="6" t="s">
        <v>118</v>
      </c>
      <c r="M43" s="42" t="s">
        <v>26</v>
      </c>
      <c r="N43" s="44" t="s">
        <v>53</v>
      </c>
      <c r="O43" s="6" t="s">
        <v>136</v>
      </c>
      <c r="P43" s="43">
        <v>36</v>
      </c>
      <c r="Q43" s="48" t="s">
        <v>117</v>
      </c>
      <c r="R43" s="48" t="s">
        <v>118</v>
      </c>
      <c r="S43" s="49" t="s">
        <v>20</v>
      </c>
    </row>
    <row r="44" customHeight="1" spans="1:19">
      <c r="A44" s="29">
        <v>43</v>
      </c>
      <c r="B44" s="30" t="str">
        <f>IF(G44&amp;H44&lt;&gt;"",VLOOKUP(G44&amp;H44,院排考试课程最后一次上课!A:U,21,FALSE),"")</f>
        <v>百分制</v>
      </c>
      <c r="C44" s="31">
        <v>17</v>
      </c>
      <c r="D44" s="31">
        <v>20250106</v>
      </c>
      <c r="E44" s="31" t="s">
        <v>29</v>
      </c>
      <c r="F44" s="6" t="s">
        <v>20</v>
      </c>
      <c r="G44" s="7" t="s">
        <v>115</v>
      </c>
      <c r="H44" s="6" t="s">
        <v>44</v>
      </c>
      <c r="I44" s="6" t="s">
        <v>116</v>
      </c>
      <c r="J44" s="8">
        <v>2</v>
      </c>
      <c r="K44" s="6" t="s">
        <v>28</v>
      </c>
      <c r="L44" s="6" t="s">
        <v>118</v>
      </c>
      <c r="M44" s="42" t="s">
        <v>26</v>
      </c>
      <c r="N44" s="44" t="s">
        <v>35</v>
      </c>
      <c r="O44" s="6" t="s">
        <v>137</v>
      </c>
      <c r="P44" s="43">
        <v>97</v>
      </c>
      <c r="Q44" s="48" t="s">
        <v>28</v>
      </c>
      <c r="R44" s="48" t="s">
        <v>138</v>
      </c>
      <c r="S44" s="49" t="s">
        <v>20</v>
      </c>
    </row>
    <row r="45" customHeight="1" spans="1:19">
      <c r="A45" s="32">
        <v>44</v>
      </c>
      <c r="B45" s="30" t="str">
        <f>IF(G45&amp;H45&lt;&gt;"",VLOOKUP(G45&amp;H45,院排考试课程最后一次上课!A:U,21,FALSE),"")</f>
        <v>百分制</v>
      </c>
      <c r="C45" s="31">
        <v>16</v>
      </c>
      <c r="D45" s="31">
        <v>20250103</v>
      </c>
      <c r="E45" s="31" t="s">
        <v>139</v>
      </c>
      <c r="F45" s="6" t="s">
        <v>20</v>
      </c>
      <c r="G45" s="7" t="s">
        <v>115</v>
      </c>
      <c r="H45" s="6" t="s">
        <v>54</v>
      </c>
      <c r="I45" s="6" t="s">
        <v>116</v>
      </c>
      <c r="J45" s="8">
        <v>2</v>
      </c>
      <c r="K45" s="6" t="s">
        <v>121</v>
      </c>
      <c r="L45" s="6" t="s">
        <v>118</v>
      </c>
      <c r="M45" s="42" t="s">
        <v>26</v>
      </c>
      <c r="N45" s="44" t="s">
        <v>88</v>
      </c>
      <c r="O45" s="6" t="s">
        <v>140</v>
      </c>
      <c r="P45" s="43">
        <v>65</v>
      </c>
      <c r="Q45" s="48" t="s">
        <v>121</v>
      </c>
      <c r="R45" s="48" t="s">
        <v>49</v>
      </c>
      <c r="S45" s="49" t="s">
        <v>20</v>
      </c>
    </row>
    <row r="46" customHeight="1" spans="1:19">
      <c r="A46" s="32">
        <v>45</v>
      </c>
      <c r="B46" s="30" t="str">
        <f>IF(G46&amp;H46&lt;&gt;"",VLOOKUP(G46&amp;H46,院排考试课程最后一次上课!A:U,21,FALSE),"")</f>
        <v>百分制</v>
      </c>
      <c r="C46" s="31">
        <v>16</v>
      </c>
      <c r="D46" s="31">
        <v>20250103</v>
      </c>
      <c r="E46" s="31" t="s">
        <v>141</v>
      </c>
      <c r="F46" s="6" t="s">
        <v>20</v>
      </c>
      <c r="G46" s="7" t="s">
        <v>115</v>
      </c>
      <c r="H46" s="6" t="s">
        <v>54</v>
      </c>
      <c r="I46" s="6" t="s">
        <v>116</v>
      </c>
      <c r="J46" s="8">
        <v>2</v>
      </c>
      <c r="K46" s="6" t="s">
        <v>121</v>
      </c>
      <c r="L46" s="6" t="s">
        <v>118</v>
      </c>
      <c r="M46" s="42" t="s">
        <v>26</v>
      </c>
      <c r="N46" s="44" t="s">
        <v>88</v>
      </c>
      <c r="O46" s="6" t="s">
        <v>142</v>
      </c>
      <c r="P46" s="43">
        <v>36</v>
      </c>
      <c r="Q46" s="48" t="s">
        <v>121</v>
      </c>
      <c r="R46" s="48" t="s">
        <v>49</v>
      </c>
      <c r="S46" s="49" t="s">
        <v>20</v>
      </c>
    </row>
    <row r="47" customHeight="1" spans="1:19">
      <c r="A47" s="29">
        <v>46</v>
      </c>
      <c r="B47" s="30" t="str">
        <f>IF(G47&amp;H47&lt;&gt;"",VLOOKUP(G47&amp;H47,院排考试课程最后一次上课!A:U,21,FALSE),"")</f>
        <v>百分制</v>
      </c>
      <c r="C47" s="31">
        <v>17</v>
      </c>
      <c r="D47" s="31">
        <v>20250107</v>
      </c>
      <c r="E47" s="31" t="s">
        <v>29</v>
      </c>
      <c r="F47" s="6" t="s">
        <v>20</v>
      </c>
      <c r="G47" s="7" t="s">
        <v>115</v>
      </c>
      <c r="H47" s="6" t="s">
        <v>87</v>
      </c>
      <c r="I47" s="6" t="s">
        <v>116</v>
      </c>
      <c r="J47" s="8">
        <v>2</v>
      </c>
      <c r="K47" s="6" t="s">
        <v>143</v>
      </c>
      <c r="L47" s="6" t="s">
        <v>118</v>
      </c>
      <c r="M47" s="42" t="s">
        <v>26</v>
      </c>
      <c r="N47" s="44" t="s">
        <v>35</v>
      </c>
      <c r="O47" s="6" t="s">
        <v>144</v>
      </c>
      <c r="P47" s="43">
        <v>69</v>
      </c>
      <c r="Q47" s="48" t="s">
        <v>118</v>
      </c>
      <c r="R47" s="48" t="s">
        <v>145</v>
      </c>
      <c r="S47" s="49" t="s">
        <v>20</v>
      </c>
    </row>
    <row r="48" customHeight="1" spans="1:19">
      <c r="A48" s="32">
        <v>47</v>
      </c>
      <c r="B48" s="30" t="str">
        <f>IF(G48&amp;H48&lt;&gt;"",VLOOKUP(G48&amp;H48,院排考试课程最后一次上课!A:U,21,FALSE),"")</f>
        <v>百分制</v>
      </c>
      <c r="C48" s="31">
        <v>17</v>
      </c>
      <c r="D48" s="31">
        <v>20250107</v>
      </c>
      <c r="E48" s="31" t="s">
        <v>37</v>
      </c>
      <c r="F48" s="6" t="s">
        <v>20</v>
      </c>
      <c r="G48" s="7" t="s">
        <v>115</v>
      </c>
      <c r="H48" s="6" t="s">
        <v>87</v>
      </c>
      <c r="I48" s="6" t="s">
        <v>116</v>
      </c>
      <c r="J48" s="8">
        <v>2</v>
      </c>
      <c r="K48" s="6" t="s">
        <v>143</v>
      </c>
      <c r="L48" s="6" t="s">
        <v>118</v>
      </c>
      <c r="M48" s="42" t="s">
        <v>26</v>
      </c>
      <c r="N48" s="44" t="s">
        <v>35</v>
      </c>
      <c r="O48" s="6" t="s">
        <v>146</v>
      </c>
      <c r="P48" s="43">
        <v>34</v>
      </c>
      <c r="Q48" s="48" t="s">
        <v>145</v>
      </c>
      <c r="R48" s="48" t="s">
        <v>104</v>
      </c>
      <c r="S48" s="49" t="s">
        <v>20</v>
      </c>
    </row>
    <row r="49" s="17" customFormat="1" customHeight="1" spans="1:19">
      <c r="A49" s="32">
        <v>48</v>
      </c>
      <c r="B49" s="36" t="str">
        <f>IF(G49&amp;H49&lt;&gt;"",VLOOKUP(G49&amp;H49,院排考试课程最后一次上课!A:U,21,FALSE),"")</f>
        <v>百分制</v>
      </c>
      <c r="C49" s="31">
        <v>17</v>
      </c>
      <c r="D49" s="31">
        <v>20250108</v>
      </c>
      <c r="E49" s="31" t="s">
        <v>79</v>
      </c>
      <c r="F49" s="37" t="s">
        <v>20</v>
      </c>
      <c r="G49" s="38" t="s">
        <v>115</v>
      </c>
      <c r="H49" s="37" t="s">
        <v>91</v>
      </c>
      <c r="I49" s="37" t="s">
        <v>116</v>
      </c>
      <c r="J49" s="45">
        <v>2</v>
      </c>
      <c r="K49" s="37" t="s">
        <v>131</v>
      </c>
      <c r="L49" s="37" t="s">
        <v>118</v>
      </c>
      <c r="M49" s="42" t="s">
        <v>26</v>
      </c>
      <c r="N49" s="42" t="s">
        <v>51</v>
      </c>
      <c r="O49" s="37" t="s">
        <v>147</v>
      </c>
      <c r="P49" s="46">
        <v>100</v>
      </c>
      <c r="Q49" s="48" t="s">
        <v>131</v>
      </c>
      <c r="R49" s="48" t="s">
        <v>104</v>
      </c>
      <c r="S49" s="50" t="s">
        <v>20</v>
      </c>
    </row>
    <row r="50" customHeight="1" spans="1:19">
      <c r="A50" s="29">
        <v>49</v>
      </c>
      <c r="B50" s="30" t="str">
        <f>IF(G50&amp;H50&lt;&gt;"",VLOOKUP(G50&amp;H50,院排考试课程最后一次上课!A:U,21,FALSE),"")</f>
        <v>百分制</v>
      </c>
      <c r="C50" s="31">
        <v>17</v>
      </c>
      <c r="D50" s="31">
        <v>20250108</v>
      </c>
      <c r="E50" s="31" t="s">
        <v>79</v>
      </c>
      <c r="F50" s="6" t="s">
        <v>20</v>
      </c>
      <c r="G50" s="7" t="s">
        <v>115</v>
      </c>
      <c r="H50" s="6" t="s">
        <v>93</v>
      </c>
      <c r="I50" s="6" t="s">
        <v>116</v>
      </c>
      <c r="J50" s="8">
        <v>2</v>
      </c>
      <c r="K50" s="6" t="s">
        <v>127</v>
      </c>
      <c r="L50" s="6" t="s">
        <v>118</v>
      </c>
      <c r="M50" s="42" t="s">
        <v>26</v>
      </c>
      <c r="N50" s="44" t="s">
        <v>27</v>
      </c>
      <c r="O50" s="6" t="s">
        <v>148</v>
      </c>
      <c r="P50" s="43">
        <v>80</v>
      </c>
      <c r="Q50" s="48" t="s">
        <v>127</v>
      </c>
      <c r="R50" s="48" t="s">
        <v>28</v>
      </c>
      <c r="S50" s="49" t="s">
        <v>20</v>
      </c>
    </row>
    <row r="51" customHeight="1" spans="1:19">
      <c r="A51" s="32">
        <v>50</v>
      </c>
      <c r="B51" s="30" t="str">
        <f>IF(G51&amp;H51&lt;&gt;"",VLOOKUP(G51&amp;H51,院排考试课程最后一次上课!A:U,21,FALSE),"")</f>
        <v>百分制</v>
      </c>
      <c r="C51" s="31">
        <v>16</v>
      </c>
      <c r="D51" s="31">
        <v>20250102</v>
      </c>
      <c r="E51" s="31" t="s">
        <v>37</v>
      </c>
      <c r="F51" s="6" t="s">
        <v>20</v>
      </c>
      <c r="G51" s="7" t="s">
        <v>115</v>
      </c>
      <c r="H51" s="6" t="s">
        <v>97</v>
      </c>
      <c r="I51" s="6" t="s">
        <v>116</v>
      </c>
      <c r="J51" s="8">
        <v>2</v>
      </c>
      <c r="K51" s="6" t="s">
        <v>110</v>
      </c>
      <c r="L51" s="6" t="s">
        <v>118</v>
      </c>
      <c r="M51" s="42" t="s">
        <v>26</v>
      </c>
      <c r="N51" s="44" t="s">
        <v>68</v>
      </c>
      <c r="O51" s="6" t="s">
        <v>149</v>
      </c>
      <c r="P51" s="43">
        <v>99</v>
      </c>
      <c r="Q51" s="48" t="s">
        <v>110</v>
      </c>
      <c r="R51" s="48" t="s">
        <v>107</v>
      </c>
      <c r="S51" s="49" t="s">
        <v>20</v>
      </c>
    </row>
    <row r="52" customHeight="1" spans="1:19">
      <c r="A52" s="32">
        <v>51</v>
      </c>
      <c r="B52" s="30" t="str">
        <f>IF(G52&amp;H52&lt;&gt;"",VLOOKUP(G52&amp;H52,院排考试课程最后一次上课!A:U,21,FALSE),"")</f>
        <v>百分制</v>
      </c>
      <c r="C52" s="31">
        <v>17</v>
      </c>
      <c r="D52" s="31">
        <v>20250108</v>
      </c>
      <c r="E52" s="31" t="s">
        <v>29</v>
      </c>
      <c r="F52" s="6" t="s">
        <v>20</v>
      </c>
      <c r="G52" s="7" t="s">
        <v>115</v>
      </c>
      <c r="H52" s="6" t="s">
        <v>58</v>
      </c>
      <c r="I52" s="6" t="s">
        <v>116</v>
      </c>
      <c r="J52" s="8">
        <v>2</v>
      </c>
      <c r="K52" s="6" t="s">
        <v>131</v>
      </c>
      <c r="L52" s="6" t="s">
        <v>118</v>
      </c>
      <c r="M52" s="42" t="s">
        <v>26</v>
      </c>
      <c r="N52" s="44" t="s">
        <v>68</v>
      </c>
      <c r="O52" s="6" t="s">
        <v>150</v>
      </c>
      <c r="P52" s="43">
        <v>82</v>
      </c>
      <c r="Q52" s="48" t="s">
        <v>131</v>
      </c>
      <c r="R52" s="48" t="s">
        <v>104</v>
      </c>
      <c r="S52" s="49" t="s">
        <v>20</v>
      </c>
    </row>
    <row r="53" customHeight="1" spans="1:19">
      <c r="A53" s="29">
        <v>52</v>
      </c>
      <c r="B53" s="30" t="str">
        <f>IF(G53&amp;H53&lt;&gt;"",VLOOKUP(G53&amp;H53,院排考试课程最后一次上课!A:U,21,FALSE),"")</f>
        <v>百分制</v>
      </c>
      <c r="C53" s="31">
        <v>17</v>
      </c>
      <c r="D53" s="31">
        <v>20250106</v>
      </c>
      <c r="E53" s="31" t="s">
        <v>37</v>
      </c>
      <c r="F53" s="6" t="s">
        <v>20</v>
      </c>
      <c r="G53" s="7" t="s">
        <v>115</v>
      </c>
      <c r="H53" s="6" t="s">
        <v>100</v>
      </c>
      <c r="I53" s="6" t="s">
        <v>116</v>
      </c>
      <c r="J53" s="8">
        <v>2</v>
      </c>
      <c r="K53" s="6" t="s">
        <v>28</v>
      </c>
      <c r="L53" s="6" t="s">
        <v>118</v>
      </c>
      <c r="M53" s="42" t="s">
        <v>26</v>
      </c>
      <c r="N53" s="44" t="s">
        <v>27</v>
      </c>
      <c r="O53" s="6" t="s">
        <v>151</v>
      </c>
      <c r="P53" s="43">
        <v>68</v>
      </c>
      <c r="Q53" s="48" t="s">
        <v>28</v>
      </c>
      <c r="R53" s="48" t="s">
        <v>152</v>
      </c>
      <c r="S53" s="49" t="s">
        <v>20</v>
      </c>
    </row>
    <row r="54" customHeight="1" spans="1:19">
      <c r="A54" s="32">
        <v>53</v>
      </c>
      <c r="B54" s="30" t="str">
        <f>IF(G54&amp;H54&lt;&gt;"",VLOOKUP(G54&amp;H54,院排考试课程最后一次上课!A:U,21,FALSE),"")</f>
        <v>百分制</v>
      </c>
      <c r="C54" s="31">
        <v>17</v>
      </c>
      <c r="D54" s="31">
        <v>20250107</v>
      </c>
      <c r="E54" s="31" t="s">
        <v>37</v>
      </c>
      <c r="F54" s="6" t="s">
        <v>20</v>
      </c>
      <c r="G54" s="7" t="s">
        <v>115</v>
      </c>
      <c r="H54" s="6" t="s">
        <v>100</v>
      </c>
      <c r="I54" s="6" t="s">
        <v>116</v>
      </c>
      <c r="J54" s="8">
        <v>2</v>
      </c>
      <c r="K54" s="6" t="s">
        <v>28</v>
      </c>
      <c r="L54" s="6" t="s">
        <v>118</v>
      </c>
      <c r="M54" s="42" t="s">
        <v>26</v>
      </c>
      <c r="N54" s="44" t="s">
        <v>27</v>
      </c>
      <c r="O54" s="6" t="s">
        <v>153</v>
      </c>
      <c r="P54" s="43">
        <v>32</v>
      </c>
      <c r="Q54" s="48" t="s">
        <v>118</v>
      </c>
      <c r="R54" s="48" t="s">
        <v>41</v>
      </c>
      <c r="S54" s="49" t="s">
        <v>20</v>
      </c>
    </row>
    <row r="55" customHeight="1" spans="1:19">
      <c r="A55" s="32">
        <v>54</v>
      </c>
      <c r="B55" s="30" t="str">
        <f>IF(G55&amp;H55&lt;&gt;"",VLOOKUP(G55&amp;H55,院排考试课程最后一次上课!A:U,21,FALSE),"")</f>
        <v>百分制</v>
      </c>
      <c r="C55" s="31">
        <v>17</v>
      </c>
      <c r="D55" s="31">
        <v>20250107</v>
      </c>
      <c r="E55" s="31" t="s">
        <v>37</v>
      </c>
      <c r="F55" s="6" t="s">
        <v>20</v>
      </c>
      <c r="G55" s="7" t="s">
        <v>115</v>
      </c>
      <c r="H55" s="6" t="s">
        <v>154</v>
      </c>
      <c r="I55" s="6" t="s">
        <v>116</v>
      </c>
      <c r="J55" s="8">
        <v>2</v>
      </c>
      <c r="K55" s="6" t="s">
        <v>155</v>
      </c>
      <c r="L55" s="6" t="s">
        <v>118</v>
      </c>
      <c r="M55" s="42" t="s">
        <v>26</v>
      </c>
      <c r="N55" s="44" t="s">
        <v>51</v>
      </c>
      <c r="O55" s="6" t="s">
        <v>156</v>
      </c>
      <c r="P55" s="43">
        <v>90</v>
      </c>
      <c r="Q55" s="48" t="s">
        <v>155</v>
      </c>
      <c r="R55" s="48" t="s">
        <v>152</v>
      </c>
      <c r="S55" s="49" t="s">
        <v>20</v>
      </c>
    </row>
    <row r="56" customHeight="1" spans="1:19">
      <c r="A56" s="29">
        <v>55</v>
      </c>
      <c r="B56" s="30" t="str">
        <f>IF(G56&amp;H56&lt;&gt;"",VLOOKUP(G56&amp;H56,院排考试课程最后一次上课!A:U,21,FALSE),"")</f>
        <v>百分制</v>
      </c>
      <c r="C56" s="31">
        <v>17</v>
      </c>
      <c r="D56" s="31">
        <v>20250106</v>
      </c>
      <c r="E56" s="31" t="s">
        <v>157</v>
      </c>
      <c r="F56" s="6" t="s">
        <v>20</v>
      </c>
      <c r="G56" s="7" t="s">
        <v>158</v>
      </c>
      <c r="H56" s="6" t="s">
        <v>31</v>
      </c>
      <c r="I56" s="6" t="s">
        <v>159</v>
      </c>
      <c r="J56" s="8">
        <v>3</v>
      </c>
      <c r="K56" s="6" t="s">
        <v>138</v>
      </c>
      <c r="L56" s="6" t="s">
        <v>34</v>
      </c>
      <c r="M56" s="42" t="s">
        <v>26</v>
      </c>
      <c r="N56" s="44" t="s">
        <v>27</v>
      </c>
      <c r="O56" s="6" t="s">
        <v>160</v>
      </c>
      <c r="P56" s="43">
        <v>94</v>
      </c>
      <c r="Q56" s="48" t="s">
        <v>138</v>
      </c>
      <c r="R56" s="48" t="s">
        <v>123</v>
      </c>
      <c r="S56" s="49" t="s">
        <v>20</v>
      </c>
    </row>
    <row r="57" customHeight="1" spans="1:19">
      <c r="A57" s="32">
        <v>56</v>
      </c>
      <c r="B57" s="30" t="str">
        <f>IF(G57&amp;H57&lt;&gt;"",VLOOKUP(G57&amp;H57,院排考试课程最后一次上课!A:U,21,FALSE),"")</f>
        <v>百分制</v>
      </c>
      <c r="C57" s="31">
        <v>17</v>
      </c>
      <c r="D57" s="31">
        <v>20250106</v>
      </c>
      <c r="E57" s="31" t="s">
        <v>161</v>
      </c>
      <c r="F57" s="6" t="s">
        <v>20</v>
      </c>
      <c r="G57" s="7" t="s">
        <v>158</v>
      </c>
      <c r="H57" s="6" t="s">
        <v>67</v>
      </c>
      <c r="I57" s="6" t="s">
        <v>159</v>
      </c>
      <c r="J57" s="8">
        <v>3</v>
      </c>
      <c r="K57" s="6" t="s">
        <v>123</v>
      </c>
      <c r="L57" s="6" t="s">
        <v>34</v>
      </c>
      <c r="M57" s="42" t="s">
        <v>26</v>
      </c>
      <c r="N57" s="44" t="s">
        <v>27</v>
      </c>
      <c r="O57" s="6" t="s">
        <v>162</v>
      </c>
      <c r="P57" s="43">
        <v>95</v>
      </c>
      <c r="Q57" s="48" t="s">
        <v>123</v>
      </c>
      <c r="R57" s="48" t="s">
        <v>138</v>
      </c>
      <c r="S57" s="49" t="s">
        <v>20</v>
      </c>
    </row>
    <row r="58" customHeight="1" spans="1:19">
      <c r="A58" s="32">
        <v>57</v>
      </c>
      <c r="B58" s="30" t="str">
        <f>IF(G58&amp;H58&lt;&gt;"",VLOOKUP(G58&amp;H58,院排考试课程最后一次上课!A:U,21,FALSE),"")</f>
        <v>百分制</v>
      </c>
      <c r="C58" s="39">
        <v>17</v>
      </c>
      <c r="D58" s="39">
        <v>20250108</v>
      </c>
      <c r="E58" s="31" t="s">
        <v>82</v>
      </c>
      <c r="F58" s="6" t="s">
        <v>20</v>
      </c>
      <c r="G58" s="7" t="s">
        <v>158</v>
      </c>
      <c r="H58" s="6" t="s">
        <v>70</v>
      </c>
      <c r="I58" s="6" t="s">
        <v>159</v>
      </c>
      <c r="J58" s="8">
        <v>3</v>
      </c>
      <c r="K58" s="6" t="s">
        <v>138</v>
      </c>
      <c r="L58" s="6" t="s">
        <v>34</v>
      </c>
      <c r="M58" s="42" t="s">
        <v>26</v>
      </c>
      <c r="N58" s="44" t="s">
        <v>27</v>
      </c>
      <c r="O58" s="6" t="s">
        <v>163</v>
      </c>
      <c r="P58" s="43">
        <v>97</v>
      </c>
      <c r="Q58" s="48" t="s">
        <v>138</v>
      </c>
      <c r="R58" s="48" t="s">
        <v>117</v>
      </c>
      <c r="S58" s="49" t="s">
        <v>20</v>
      </c>
    </row>
    <row r="59" customHeight="1" spans="1:19">
      <c r="A59" s="29">
        <v>58</v>
      </c>
      <c r="B59" s="30" t="str">
        <f>IF(G59&amp;H59&lt;&gt;"",VLOOKUP(G59&amp;H59,院排考试课程最后一次上课!A:U,21,FALSE),"")</f>
        <v>百分制</v>
      </c>
      <c r="C59" s="31">
        <v>17</v>
      </c>
      <c r="D59" s="31">
        <v>20250110</v>
      </c>
      <c r="E59" s="31" t="s">
        <v>164</v>
      </c>
      <c r="F59" s="6" t="s">
        <v>20</v>
      </c>
      <c r="G59" s="7" t="s">
        <v>158</v>
      </c>
      <c r="H59" s="6" t="s">
        <v>47</v>
      </c>
      <c r="I59" s="6" t="s">
        <v>159</v>
      </c>
      <c r="J59" s="8">
        <v>3</v>
      </c>
      <c r="K59" s="6" t="s">
        <v>123</v>
      </c>
      <c r="L59" s="6" t="s">
        <v>34</v>
      </c>
      <c r="M59" s="42" t="s">
        <v>26</v>
      </c>
      <c r="N59" s="44" t="s">
        <v>27</v>
      </c>
      <c r="O59" s="6" t="s">
        <v>165</v>
      </c>
      <c r="P59" s="43">
        <v>89</v>
      </c>
      <c r="Q59" s="48" t="s">
        <v>123</v>
      </c>
      <c r="R59" s="48" t="s">
        <v>166</v>
      </c>
      <c r="S59" s="49" t="s">
        <v>20</v>
      </c>
    </row>
    <row r="60" customHeight="1" spans="1:19">
      <c r="A60" s="32">
        <v>59</v>
      </c>
      <c r="B60" s="30" t="str">
        <f>IF(G60&amp;H60&lt;&gt;"",VLOOKUP(G60&amp;H60,院排考试课程最后一次上课!A:U,21,FALSE),"")</f>
        <v>百分制</v>
      </c>
      <c r="C60" s="31">
        <v>17</v>
      </c>
      <c r="D60" s="31">
        <v>20250107</v>
      </c>
      <c r="E60" s="31" t="s">
        <v>37</v>
      </c>
      <c r="F60" s="6" t="s">
        <v>20</v>
      </c>
      <c r="G60" s="7" t="s">
        <v>158</v>
      </c>
      <c r="H60" s="6" t="s">
        <v>52</v>
      </c>
      <c r="I60" s="6" t="s">
        <v>159</v>
      </c>
      <c r="J60" s="8">
        <v>3</v>
      </c>
      <c r="K60" s="6" t="s">
        <v>166</v>
      </c>
      <c r="L60" s="6" t="s">
        <v>34</v>
      </c>
      <c r="M60" s="42" t="s">
        <v>26</v>
      </c>
      <c r="N60" s="44" t="s">
        <v>56</v>
      </c>
      <c r="O60" s="6" t="s">
        <v>167</v>
      </c>
      <c r="P60" s="43">
        <v>90</v>
      </c>
      <c r="Q60" s="48" t="s">
        <v>166</v>
      </c>
      <c r="R60" s="48" t="s">
        <v>34</v>
      </c>
      <c r="S60" s="49" t="s">
        <v>20</v>
      </c>
    </row>
    <row r="61" customHeight="1" spans="1:19">
      <c r="A61" s="29">
        <v>60</v>
      </c>
      <c r="B61" s="30" t="str">
        <f>IF(G61&amp;H61&lt;&gt;"",VLOOKUP(G61&amp;H61,院排考试课程最后一次上课!A:U,21,FALSE),"")</f>
        <v>百分制</v>
      </c>
      <c r="C61" s="31">
        <v>17</v>
      </c>
      <c r="D61" s="31">
        <v>20250106</v>
      </c>
      <c r="E61" s="31" t="s">
        <v>157</v>
      </c>
      <c r="F61" s="6" t="s">
        <v>20</v>
      </c>
      <c r="G61" s="7" t="s">
        <v>158</v>
      </c>
      <c r="H61" s="6" t="s">
        <v>22</v>
      </c>
      <c r="I61" s="6" t="s">
        <v>159</v>
      </c>
      <c r="J61" s="8">
        <v>3</v>
      </c>
      <c r="K61" s="6" t="s">
        <v>33</v>
      </c>
      <c r="L61" s="6" t="s">
        <v>34</v>
      </c>
      <c r="M61" s="42" t="s">
        <v>26</v>
      </c>
      <c r="N61" s="44" t="s">
        <v>35</v>
      </c>
      <c r="O61" s="6" t="s">
        <v>168</v>
      </c>
      <c r="P61" s="43">
        <v>80</v>
      </c>
      <c r="Q61" s="48" t="s">
        <v>33</v>
      </c>
      <c r="R61" s="48" t="s">
        <v>36</v>
      </c>
      <c r="S61" s="49" t="s">
        <v>20</v>
      </c>
    </row>
    <row r="62" customHeight="1" spans="1:19">
      <c r="A62" s="32">
        <v>61</v>
      </c>
      <c r="B62" s="30" t="str">
        <f>IF(G62&amp;H62&lt;&gt;"",VLOOKUP(G62&amp;H62,院排考试课程最后一次上课!A:U,21,FALSE),"")</f>
        <v>百分制</v>
      </c>
      <c r="C62" s="31">
        <v>17</v>
      </c>
      <c r="D62" s="31">
        <v>20250110</v>
      </c>
      <c r="E62" s="31" t="s">
        <v>169</v>
      </c>
      <c r="F62" s="6" t="s">
        <v>20</v>
      </c>
      <c r="G62" s="7" t="s">
        <v>158</v>
      </c>
      <c r="H62" s="6" t="s">
        <v>77</v>
      </c>
      <c r="I62" s="6" t="s">
        <v>159</v>
      </c>
      <c r="J62" s="8">
        <v>3</v>
      </c>
      <c r="K62" s="6" t="s">
        <v>166</v>
      </c>
      <c r="L62" s="6" t="s">
        <v>34</v>
      </c>
      <c r="M62" s="42" t="s">
        <v>26</v>
      </c>
      <c r="N62" s="44" t="s">
        <v>27</v>
      </c>
      <c r="O62" s="6" t="s">
        <v>170</v>
      </c>
      <c r="P62" s="43">
        <v>79</v>
      </c>
      <c r="Q62" s="48" t="s">
        <v>166</v>
      </c>
      <c r="R62" s="48" t="s">
        <v>123</v>
      </c>
      <c r="S62" s="49" t="s">
        <v>20</v>
      </c>
    </row>
    <row r="63" customHeight="1" spans="1:19">
      <c r="A63" s="32">
        <v>62</v>
      </c>
      <c r="B63" s="30" t="str">
        <f>IF(G63&amp;H63&lt;&gt;"",VLOOKUP(G63&amp;H63,院排考试课程最后一次上课!A:U,21,FALSE),"")</f>
        <v>百分制</v>
      </c>
      <c r="C63" s="31">
        <v>17</v>
      </c>
      <c r="D63" s="31">
        <v>20250108</v>
      </c>
      <c r="E63" s="31" t="s">
        <v>37</v>
      </c>
      <c r="F63" s="6" t="s">
        <v>20</v>
      </c>
      <c r="G63" s="7" t="s">
        <v>158</v>
      </c>
      <c r="H63" s="6" t="s">
        <v>39</v>
      </c>
      <c r="I63" s="6" t="s">
        <v>159</v>
      </c>
      <c r="J63" s="8">
        <v>3</v>
      </c>
      <c r="K63" s="6" t="s">
        <v>171</v>
      </c>
      <c r="L63" s="6" t="s">
        <v>34</v>
      </c>
      <c r="M63" s="42" t="s">
        <v>26</v>
      </c>
      <c r="N63" s="44" t="s">
        <v>35</v>
      </c>
      <c r="O63" s="6" t="s">
        <v>172</v>
      </c>
      <c r="P63" s="43">
        <v>80</v>
      </c>
      <c r="Q63" s="48" t="s">
        <v>171</v>
      </c>
      <c r="R63" s="48" t="s">
        <v>34</v>
      </c>
      <c r="S63" s="49" t="s">
        <v>20</v>
      </c>
    </row>
    <row r="64" customHeight="1" spans="1:19">
      <c r="A64" s="29">
        <v>63</v>
      </c>
      <c r="B64" s="30" t="str">
        <f>IF(G64&amp;H64&lt;&gt;"",VLOOKUP(G64&amp;H64,院排考试课程最后一次上课!A:U,21,FALSE),"")</f>
        <v>百分制</v>
      </c>
      <c r="C64" s="31">
        <v>17</v>
      </c>
      <c r="D64" s="31">
        <v>20250106</v>
      </c>
      <c r="E64" s="31" t="s">
        <v>29</v>
      </c>
      <c r="F64" s="6" t="s">
        <v>20</v>
      </c>
      <c r="G64" s="7" t="s">
        <v>158</v>
      </c>
      <c r="H64" s="6" t="s">
        <v>44</v>
      </c>
      <c r="I64" s="6" t="s">
        <v>159</v>
      </c>
      <c r="J64" s="8">
        <v>3</v>
      </c>
      <c r="K64" s="6" t="s">
        <v>120</v>
      </c>
      <c r="L64" s="6" t="s">
        <v>34</v>
      </c>
      <c r="M64" s="42" t="s">
        <v>26</v>
      </c>
      <c r="N64" s="44" t="s">
        <v>88</v>
      </c>
      <c r="O64" s="6" t="s">
        <v>173</v>
      </c>
      <c r="P64" s="43">
        <v>81</v>
      </c>
      <c r="Q64" s="48" t="s">
        <v>120</v>
      </c>
      <c r="R64" s="48" t="s">
        <v>104</v>
      </c>
      <c r="S64" s="49" t="s">
        <v>20</v>
      </c>
    </row>
    <row r="65" customHeight="1" spans="1:19">
      <c r="A65" s="32">
        <v>64</v>
      </c>
      <c r="B65" s="30" t="str">
        <f>IF(G65&amp;H65&lt;&gt;"",VLOOKUP(G65&amp;H65,院排考试课程最后一次上课!A:U,21,FALSE),"")</f>
        <v>百分制</v>
      </c>
      <c r="C65" s="31">
        <v>17</v>
      </c>
      <c r="D65" s="31">
        <v>20250106</v>
      </c>
      <c r="E65" s="31" t="s">
        <v>37</v>
      </c>
      <c r="F65" s="6" t="s">
        <v>20</v>
      </c>
      <c r="G65" s="7" t="s">
        <v>158</v>
      </c>
      <c r="H65" s="6" t="s">
        <v>54</v>
      </c>
      <c r="I65" s="6" t="s">
        <v>159</v>
      </c>
      <c r="J65" s="8">
        <v>3</v>
      </c>
      <c r="K65" s="6" t="s">
        <v>33</v>
      </c>
      <c r="L65" s="6" t="s">
        <v>34</v>
      </c>
      <c r="M65" s="42" t="s">
        <v>26</v>
      </c>
      <c r="N65" s="44" t="s">
        <v>88</v>
      </c>
      <c r="O65" s="6" t="s">
        <v>174</v>
      </c>
      <c r="P65" s="43">
        <v>77</v>
      </c>
      <c r="Q65" s="48" t="s">
        <v>33</v>
      </c>
      <c r="R65" s="48" t="s">
        <v>36</v>
      </c>
      <c r="S65" s="49" t="s">
        <v>20</v>
      </c>
    </row>
    <row r="66" customHeight="1" spans="1:19">
      <c r="A66" s="32">
        <v>65</v>
      </c>
      <c r="B66" s="30" t="str">
        <f>IF(G66&amp;H66&lt;&gt;"",VLOOKUP(G66&amp;H66,院排考试课程最后一次上课!A:U,21,FALSE),"")</f>
        <v>百分制</v>
      </c>
      <c r="C66" s="31">
        <v>17</v>
      </c>
      <c r="D66" s="31">
        <v>20250107</v>
      </c>
      <c r="E66" s="31" t="s">
        <v>79</v>
      </c>
      <c r="F66" s="6" t="s">
        <v>20</v>
      </c>
      <c r="G66" s="7" t="s">
        <v>158</v>
      </c>
      <c r="H66" s="6" t="s">
        <v>87</v>
      </c>
      <c r="I66" s="6" t="s">
        <v>159</v>
      </c>
      <c r="J66" s="8">
        <v>3</v>
      </c>
      <c r="K66" s="6" t="s">
        <v>166</v>
      </c>
      <c r="L66" s="6" t="s">
        <v>34</v>
      </c>
      <c r="M66" s="42" t="s">
        <v>26</v>
      </c>
      <c r="N66" s="44" t="s">
        <v>56</v>
      </c>
      <c r="O66" s="6" t="s">
        <v>175</v>
      </c>
      <c r="P66" s="43">
        <v>80</v>
      </c>
      <c r="Q66" s="48" t="s">
        <v>166</v>
      </c>
      <c r="R66" s="48" t="s">
        <v>155</v>
      </c>
      <c r="S66" s="49" t="s">
        <v>20</v>
      </c>
    </row>
    <row r="67" customHeight="1" spans="1:19">
      <c r="A67" s="29">
        <v>66</v>
      </c>
      <c r="B67" s="30" t="str">
        <f>IF(G67&amp;H67&lt;&gt;"",VLOOKUP(G67&amp;H67,院排考试课程最后一次上课!A:U,21,FALSE),"")</f>
        <v>百分制</v>
      </c>
      <c r="C67" s="31">
        <v>17</v>
      </c>
      <c r="D67" s="31">
        <v>20250109</v>
      </c>
      <c r="E67" s="31" t="s">
        <v>76</v>
      </c>
      <c r="F67" s="6" t="s">
        <v>20</v>
      </c>
      <c r="G67" s="7" t="s">
        <v>158</v>
      </c>
      <c r="H67" s="6" t="s">
        <v>91</v>
      </c>
      <c r="I67" s="6" t="s">
        <v>159</v>
      </c>
      <c r="J67" s="8">
        <v>3</v>
      </c>
      <c r="K67" s="6" t="s">
        <v>36</v>
      </c>
      <c r="L67" s="6" t="s">
        <v>34</v>
      </c>
      <c r="M67" s="42" t="s">
        <v>26</v>
      </c>
      <c r="N67" s="44" t="s">
        <v>35</v>
      </c>
      <c r="O67" s="6" t="s">
        <v>176</v>
      </c>
      <c r="P67" s="43">
        <v>80</v>
      </c>
      <c r="Q67" s="48" t="s">
        <v>36</v>
      </c>
      <c r="R67" s="48" t="s">
        <v>131</v>
      </c>
      <c r="S67" s="49" t="s">
        <v>20</v>
      </c>
    </row>
    <row r="68" customHeight="1" spans="1:19">
      <c r="A68" s="29">
        <v>67</v>
      </c>
      <c r="B68" s="30" t="str">
        <f>IF(G68&amp;H68&lt;&gt;"",VLOOKUP(G68&amp;H68,院排考试课程最后一次上课!A:U,21,FALSE),"")</f>
        <v>百分制</v>
      </c>
      <c r="C68" s="31">
        <v>17</v>
      </c>
      <c r="D68" s="31">
        <v>20250109</v>
      </c>
      <c r="E68" s="31" t="s">
        <v>177</v>
      </c>
      <c r="F68" s="6" t="s">
        <v>20</v>
      </c>
      <c r="G68" s="7" t="s">
        <v>158</v>
      </c>
      <c r="H68" s="6" t="s">
        <v>91</v>
      </c>
      <c r="I68" s="6" t="s">
        <v>159</v>
      </c>
      <c r="J68" s="8">
        <v>3</v>
      </c>
      <c r="K68" s="6" t="s">
        <v>36</v>
      </c>
      <c r="L68" s="6" t="s">
        <v>34</v>
      </c>
      <c r="M68" s="42" t="s">
        <v>26</v>
      </c>
      <c r="N68" s="44" t="s">
        <v>35</v>
      </c>
      <c r="O68" s="6" t="s">
        <v>178</v>
      </c>
      <c r="P68" s="43">
        <v>32</v>
      </c>
      <c r="Q68" s="48" t="s">
        <v>36</v>
      </c>
      <c r="R68" s="48" t="s">
        <v>131</v>
      </c>
      <c r="S68" s="49" t="s">
        <v>20</v>
      </c>
    </row>
    <row r="69" customHeight="1" spans="1:19">
      <c r="A69" s="32">
        <v>68</v>
      </c>
      <c r="B69" s="30" t="str">
        <f>IF(G69&amp;H69&lt;&gt;"",VLOOKUP(G69&amp;H69,院排考试课程最后一次上课!A:U,21,FALSE),"")</f>
        <v>百分制</v>
      </c>
      <c r="C69" s="31">
        <v>17</v>
      </c>
      <c r="D69" s="31">
        <v>20250106</v>
      </c>
      <c r="E69" s="31" t="s">
        <v>29</v>
      </c>
      <c r="F69" s="6" t="s">
        <v>20</v>
      </c>
      <c r="G69" s="7" t="s">
        <v>158</v>
      </c>
      <c r="H69" s="6" t="s">
        <v>93</v>
      </c>
      <c r="I69" s="6" t="s">
        <v>159</v>
      </c>
      <c r="J69" s="8">
        <v>3</v>
      </c>
      <c r="K69" s="6" t="s">
        <v>33</v>
      </c>
      <c r="L69" s="6" t="s">
        <v>34</v>
      </c>
      <c r="M69" s="42" t="s">
        <v>26</v>
      </c>
      <c r="N69" s="44" t="s">
        <v>68</v>
      </c>
      <c r="O69" s="6" t="s">
        <v>179</v>
      </c>
      <c r="P69" s="43">
        <v>95</v>
      </c>
      <c r="Q69" s="48" t="s">
        <v>33</v>
      </c>
      <c r="R69" s="48" t="s">
        <v>36</v>
      </c>
      <c r="S69" s="49" t="s">
        <v>20</v>
      </c>
    </row>
    <row r="70" customHeight="1" spans="1:19">
      <c r="A70" s="32">
        <v>69</v>
      </c>
      <c r="B70" s="30" t="str">
        <f>IF(G70&amp;H70&lt;&gt;"",VLOOKUP(G70&amp;H70,院排考试课程最后一次上课!A:U,21,FALSE),"")</f>
        <v>百分制</v>
      </c>
      <c r="C70" s="31">
        <v>17</v>
      </c>
      <c r="D70" s="31">
        <v>20250110</v>
      </c>
      <c r="E70" s="31" t="s">
        <v>111</v>
      </c>
      <c r="F70" s="6" t="s">
        <v>20</v>
      </c>
      <c r="G70" s="7" t="s">
        <v>158</v>
      </c>
      <c r="H70" s="6" t="s">
        <v>97</v>
      </c>
      <c r="I70" s="6" t="s">
        <v>159</v>
      </c>
      <c r="J70" s="8">
        <v>3</v>
      </c>
      <c r="K70" s="6" t="s">
        <v>36</v>
      </c>
      <c r="L70" s="6" t="s">
        <v>34</v>
      </c>
      <c r="M70" s="42" t="s">
        <v>26</v>
      </c>
      <c r="N70" s="44" t="s">
        <v>88</v>
      </c>
      <c r="O70" s="6" t="s">
        <v>180</v>
      </c>
      <c r="P70" s="43">
        <v>100</v>
      </c>
      <c r="Q70" s="48" t="s">
        <v>36</v>
      </c>
      <c r="R70" s="48" t="s">
        <v>55</v>
      </c>
      <c r="S70" s="49" t="s">
        <v>20</v>
      </c>
    </row>
    <row r="71" customHeight="1" spans="1:19">
      <c r="A71" s="29">
        <v>70</v>
      </c>
      <c r="B71" s="30" t="str">
        <f>IF(G71&amp;H71&lt;&gt;"",VLOOKUP(G71&amp;H71,院排考试课程最后一次上课!A:U,21,FALSE),"")</f>
        <v>百分制</v>
      </c>
      <c r="C71" s="31">
        <v>17</v>
      </c>
      <c r="D71" s="31">
        <v>20250108</v>
      </c>
      <c r="E71" s="31" t="s">
        <v>29</v>
      </c>
      <c r="F71" s="6" t="s">
        <v>20</v>
      </c>
      <c r="G71" s="7" t="s">
        <v>158</v>
      </c>
      <c r="H71" s="6" t="s">
        <v>58</v>
      </c>
      <c r="I71" s="6" t="s">
        <v>159</v>
      </c>
      <c r="J71" s="8">
        <v>3</v>
      </c>
      <c r="K71" s="6" t="s">
        <v>171</v>
      </c>
      <c r="L71" s="6" t="s">
        <v>34</v>
      </c>
      <c r="M71" s="42" t="s">
        <v>26</v>
      </c>
      <c r="N71" s="44" t="s">
        <v>35</v>
      </c>
      <c r="O71" s="6" t="s">
        <v>181</v>
      </c>
      <c r="P71" s="43">
        <v>48</v>
      </c>
      <c r="Q71" s="48" t="s">
        <v>171</v>
      </c>
      <c r="R71" s="48" t="s">
        <v>34</v>
      </c>
      <c r="S71" s="49" t="s">
        <v>20</v>
      </c>
    </row>
    <row r="72" customHeight="1" spans="1:19">
      <c r="A72" s="32">
        <v>71</v>
      </c>
      <c r="B72" s="30" t="str">
        <f>IF(G72&amp;H72&lt;&gt;"",VLOOKUP(G72&amp;H72,院排考试课程最后一次上课!A:U,21,FALSE),"")</f>
        <v>百分制</v>
      </c>
      <c r="C72" s="39">
        <v>17</v>
      </c>
      <c r="D72" s="39">
        <v>20250109</v>
      </c>
      <c r="E72" s="31" t="s">
        <v>29</v>
      </c>
      <c r="F72" s="6" t="s">
        <v>20</v>
      </c>
      <c r="G72" s="7" t="s">
        <v>158</v>
      </c>
      <c r="H72" s="6" t="s">
        <v>100</v>
      </c>
      <c r="I72" s="6" t="s">
        <v>159</v>
      </c>
      <c r="J72" s="8">
        <v>3</v>
      </c>
      <c r="K72" s="6" t="s">
        <v>138</v>
      </c>
      <c r="L72" s="6" t="s">
        <v>34</v>
      </c>
      <c r="M72" s="42" t="s">
        <v>26</v>
      </c>
      <c r="N72" s="44" t="s">
        <v>27</v>
      </c>
      <c r="O72" s="6" t="s">
        <v>182</v>
      </c>
      <c r="P72" s="43">
        <v>101</v>
      </c>
      <c r="Q72" s="48" t="s">
        <v>138</v>
      </c>
      <c r="R72" s="48" t="s">
        <v>34</v>
      </c>
      <c r="S72" s="49" t="s">
        <v>20</v>
      </c>
    </row>
    <row r="73" customHeight="1" spans="1:19">
      <c r="A73" s="32">
        <v>72</v>
      </c>
      <c r="B73" s="30" t="str">
        <f>IF(G73&amp;H73&lt;&gt;"",VLOOKUP(G73&amp;H73,院排考试课程最后一次上课!A:U,21,FALSE),"")</f>
        <v>百分制</v>
      </c>
      <c r="C73" s="31">
        <v>17</v>
      </c>
      <c r="D73" s="31">
        <v>20250107</v>
      </c>
      <c r="E73" s="31" t="s">
        <v>161</v>
      </c>
      <c r="F73" s="6" t="s">
        <v>20</v>
      </c>
      <c r="G73" s="7" t="s">
        <v>158</v>
      </c>
      <c r="H73" s="6" t="s">
        <v>154</v>
      </c>
      <c r="I73" s="6" t="s">
        <v>159</v>
      </c>
      <c r="J73" s="8">
        <v>3</v>
      </c>
      <c r="K73" s="6" t="s">
        <v>120</v>
      </c>
      <c r="L73" s="6" t="s">
        <v>34</v>
      </c>
      <c r="M73" s="42" t="s">
        <v>26</v>
      </c>
      <c r="N73" s="44" t="s">
        <v>35</v>
      </c>
      <c r="O73" s="6" t="s">
        <v>183</v>
      </c>
      <c r="P73" s="43">
        <v>100</v>
      </c>
      <c r="Q73" s="48" t="s">
        <v>120</v>
      </c>
      <c r="R73" s="48" t="s">
        <v>104</v>
      </c>
      <c r="S73" s="49" t="s">
        <v>20</v>
      </c>
    </row>
    <row r="74" customHeight="1" spans="1:19">
      <c r="A74" s="29">
        <v>73</v>
      </c>
      <c r="B74" s="30" t="str">
        <f>IF(G74&amp;H74&lt;&gt;"",VLOOKUP(G74&amp;H74,院排考试课程最后一次上课!A:U,21,FALSE),"")</f>
        <v>百分制</v>
      </c>
      <c r="C74" s="31">
        <v>17</v>
      </c>
      <c r="D74" s="31">
        <v>20250108</v>
      </c>
      <c r="E74" s="31" t="s">
        <v>184</v>
      </c>
      <c r="F74" s="6" t="s">
        <v>20</v>
      </c>
      <c r="G74" s="7" t="s">
        <v>185</v>
      </c>
      <c r="H74" s="6" t="s">
        <v>31</v>
      </c>
      <c r="I74" s="6" t="s">
        <v>186</v>
      </c>
      <c r="J74" s="8">
        <v>2</v>
      </c>
      <c r="K74" s="6" t="s">
        <v>117</v>
      </c>
      <c r="L74" s="6" t="s">
        <v>73</v>
      </c>
      <c r="M74" s="42" t="s">
        <v>26</v>
      </c>
      <c r="N74" s="44" t="s">
        <v>88</v>
      </c>
      <c r="O74" s="6" t="s">
        <v>134</v>
      </c>
      <c r="P74" s="43">
        <v>89</v>
      </c>
      <c r="Q74" s="48" t="s">
        <v>117</v>
      </c>
      <c r="R74" s="48" t="s">
        <v>121</v>
      </c>
      <c r="S74" s="49" t="s">
        <v>20</v>
      </c>
    </row>
    <row r="75" customHeight="1" spans="1:19">
      <c r="A75" s="32">
        <v>74</v>
      </c>
      <c r="B75" s="30" t="str">
        <f>IF(G75&amp;H75&lt;&gt;"",VLOOKUP(G75&amp;H75,院排考试课程最后一次上课!A:U,21,FALSE),"")</f>
        <v>百分制</v>
      </c>
      <c r="C75" s="31">
        <v>17</v>
      </c>
      <c r="D75" s="31">
        <v>20250108</v>
      </c>
      <c r="E75" s="31" t="s">
        <v>37</v>
      </c>
      <c r="F75" s="6" t="s">
        <v>20</v>
      </c>
      <c r="G75" s="7" t="s">
        <v>185</v>
      </c>
      <c r="H75" s="6" t="s">
        <v>67</v>
      </c>
      <c r="I75" s="6" t="s">
        <v>186</v>
      </c>
      <c r="J75" s="8">
        <v>2</v>
      </c>
      <c r="K75" s="6" t="s">
        <v>117</v>
      </c>
      <c r="L75" s="6" t="s">
        <v>73</v>
      </c>
      <c r="M75" s="42" t="s">
        <v>26</v>
      </c>
      <c r="N75" s="44" t="s">
        <v>88</v>
      </c>
      <c r="O75" s="6" t="s">
        <v>187</v>
      </c>
      <c r="P75" s="43">
        <v>100</v>
      </c>
      <c r="Q75" s="48" t="s">
        <v>117</v>
      </c>
      <c r="R75" s="48" t="s">
        <v>121</v>
      </c>
      <c r="S75" s="49" t="s">
        <v>20</v>
      </c>
    </row>
    <row r="76" customHeight="1" spans="1:19">
      <c r="A76" s="32">
        <v>75</v>
      </c>
      <c r="B76" s="30" t="str">
        <f>IF(G76&amp;H76&lt;&gt;"",VLOOKUP(G76&amp;H76,院排考试课程最后一次上课!A:U,21,FALSE),"")</f>
        <v>百分制</v>
      </c>
      <c r="C76" s="31">
        <v>17</v>
      </c>
      <c r="D76" s="31">
        <v>20250106</v>
      </c>
      <c r="E76" s="31" t="s">
        <v>188</v>
      </c>
      <c r="F76" s="6" t="s">
        <v>20</v>
      </c>
      <c r="G76" s="7" t="s">
        <v>185</v>
      </c>
      <c r="H76" s="6" t="s">
        <v>70</v>
      </c>
      <c r="I76" s="6" t="s">
        <v>186</v>
      </c>
      <c r="J76" s="8">
        <v>2</v>
      </c>
      <c r="K76" s="6" t="s">
        <v>121</v>
      </c>
      <c r="L76" s="6" t="s">
        <v>73</v>
      </c>
      <c r="M76" s="42" t="s">
        <v>26</v>
      </c>
      <c r="N76" s="44" t="s">
        <v>35</v>
      </c>
      <c r="O76" s="6" t="s">
        <v>119</v>
      </c>
      <c r="P76" s="43">
        <v>87</v>
      </c>
      <c r="Q76" s="48" t="s">
        <v>121</v>
      </c>
      <c r="R76" s="48" t="s">
        <v>49</v>
      </c>
      <c r="S76" s="49" t="s">
        <v>20</v>
      </c>
    </row>
    <row r="77" customHeight="1" spans="1:19">
      <c r="A77" s="29">
        <v>76</v>
      </c>
      <c r="B77" s="30" t="str">
        <f>IF(G77&amp;H77&lt;&gt;"",VLOOKUP(G77&amp;H77,院排考试课程最后一次上课!A:U,21,FALSE),"")</f>
        <v>百分制</v>
      </c>
      <c r="C77" s="31">
        <v>16</v>
      </c>
      <c r="D77" s="31">
        <v>20250103</v>
      </c>
      <c r="E77" s="31" t="s">
        <v>189</v>
      </c>
      <c r="F77" s="6" t="s">
        <v>20</v>
      </c>
      <c r="G77" s="7" t="s">
        <v>185</v>
      </c>
      <c r="H77" s="6" t="s">
        <v>47</v>
      </c>
      <c r="I77" s="6" t="s">
        <v>186</v>
      </c>
      <c r="J77" s="8">
        <v>2</v>
      </c>
      <c r="K77" s="6" t="s">
        <v>121</v>
      </c>
      <c r="L77" s="6" t="s">
        <v>73</v>
      </c>
      <c r="M77" s="42" t="s">
        <v>26</v>
      </c>
      <c r="N77" s="44" t="s">
        <v>88</v>
      </c>
      <c r="O77" s="6" t="s">
        <v>144</v>
      </c>
      <c r="P77" s="43">
        <v>66</v>
      </c>
      <c r="Q77" s="48" t="s">
        <v>121</v>
      </c>
      <c r="R77" s="48" t="s">
        <v>110</v>
      </c>
      <c r="S77" s="49" t="s">
        <v>20</v>
      </c>
    </row>
    <row r="78" customHeight="1" spans="1:19">
      <c r="A78" s="32">
        <v>77</v>
      </c>
      <c r="B78" s="30" t="str">
        <f>IF(G78&amp;H78&lt;&gt;"",VLOOKUP(G78&amp;H78,院排考试课程最后一次上课!A:U,21,FALSE),"")</f>
        <v>百分制</v>
      </c>
      <c r="C78" s="31">
        <v>16</v>
      </c>
      <c r="D78" s="31">
        <v>20250103</v>
      </c>
      <c r="E78" s="31" t="s">
        <v>190</v>
      </c>
      <c r="F78" s="6" t="s">
        <v>20</v>
      </c>
      <c r="G78" s="7" t="s">
        <v>185</v>
      </c>
      <c r="H78" s="6" t="s">
        <v>47</v>
      </c>
      <c r="I78" s="6" t="s">
        <v>186</v>
      </c>
      <c r="J78" s="8">
        <v>2</v>
      </c>
      <c r="K78" s="6" t="s">
        <v>121</v>
      </c>
      <c r="L78" s="6" t="s">
        <v>73</v>
      </c>
      <c r="M78" s="42" t="s">
        <v>26</v>
      </c>
      <c r="N78" s="44" t="s">
        <v>88</v>
      </c>
      <c r="O78" s="6" t="s">
        <v>146</v>
      </c>
      <c r="P78" s="43">
        <v>37</v>
      </c>
      <c r="Q78" s="48" t="s">
        <v>121</v>
      </c>
      <c r="R78" s="48" t="s">
        <v>110</v>
      </c>
      <c r="S78" s="49" t="s">
        <v>20</v>
      </c>
    </row>
    <row r="79" ht="29.1" customHeight="1" spans="1:19">
      <c r="A79" s="32">
        <v>78</v>
      </c>
      <c r="B79" s="30" t="str">
        <f>IF(G79&amp;H79&lt;&gt;"",VLOOKUP(G79&amp;H79,院排考试课程最后一次上课!A:U,21,FALSE),"")</f>
        <v>百分制</v>
      </c>
      <c r="C79" s="31">
        <v>16</v>
      </c>
      <c r="D79" s="31">
        <v>20250102</v>
      </c>
      <c r="E79" s="31" t="s">
        <v>29</v>
      </c>
      <c r="F79" s="6" t="s">
        <v>20</v>
      </c>
      <c r="G79" s="7" t="s">
        <v>185</v>
      </c>
      <c r="H79" s="6" t="s">
        <v>52</v>
      </c>
      <c r="I79" s="6" t="s">
        <v>186</v>
      </c>
      <c r="J79" s="8">
        <v>2</v>
      </c>
      <c r="K79" s="6" t="s">
        <v>110</v>
      </c>
      <c r="L79" s="6" t="s">
        <v>73</v>
      </c>
      <c r="M79" s="42" t="s">
        <v>26</v>
      </c>
      <c r="N79" s="44" t="s">
        <v>88</v>
      </c>
      <c r="O79" s="6" t="s">
        <v>191</v>
      </c>
      <c r="P79" s="43">
        <v>100</v>
      </c>
      <c r="Q79" s="48" t="s">
        <v>110</v>
      </c>
      <c r="R79" s="48" t="s">
        <v>107</v>
      </c>
      <c r="S79" s="49" t="s">
        <v>20</v>
      </c>
    </row>
    <row r="80" customHeight="1" spans="1:19">
      <c r="A80" s="29">
        <v>79</v>
      </c>
      <c r="B80" s="30" t="str">
        <f>IF(G80&amp;H80&lt;&gt;"",VLOOKUP(G80&amp;H80,院排考试课程最后一次上课!A:U,21,FALSE),"")</f>
        <v>百分制</v>
      </c>
      <c r="C80" s="31">
        <v>16</v>
      </c>
      <c r="D80" s="31">
        <v>20250103</v>
      </c>
      <c r="E80" s="31" t="s">
        <v>29</v>
      </c>
      <c r="F80" s="6" t="s">
        <v>20</v>
      </c>
      <c r="G80" s="7" t="s">
        <v>185</v>
      </c>
      <c r="H80" s="6" t="s">
        <v>22</v>
      </c>
      <c r="I80" s="6" t="s">
        <v>186</v>
      </c>
      <c r="J80" s="8">
        <v>2</v>
      </c>
      <c r="K80" s="6" t="s">
        <v>110</v>
      </c>
      <c r="L80" s="6" t="s">
        <v>73</v>
      </c>
      <c r="M80" s="42" t="s">
        <v>26</v>
      </c>
      <c r="N80" s="44" t="s">
        <v>68</v>
      </c>
      <c r="O80" s="6" t="s">
        <v>156</v>
      </c>
      <c r="P80" s="43">
        <v>89</v>
      </c>
      <c r="Q80" s="48" t="s">
        <v>110</v>
      </c>
      <c r="R80" s="48" t="s">
        <v>192</v>
      </c>
      <c r="S80" s="49" t="s">
        <v>20</v>
      </c>
    </row>
    <row r="81" customHeight="1" spans="1:19">
      <c r="A81" s="32">
        <v>80</v>
      </c>
      <c r="B81" s="30" t="str">
        <f>IF(G81&amp;H81&lt;&gt;"",VLOOKUP(G81&amp;H81,院排考试课程最后一次上课!A:U,21,FALSE),"")</f>
        <v>百分制</v>
      </c>
      <c r="C81" s="31">
        <v>17</v>
      </c>
      <c r="D81" s="31">
        <v>20250110</v>
      </c>
      <c r="E81" s="31" t="s">
        <v>29</v>
      </c>
      <c r="F81" s="6" t="s">
        <v>20</v>
      </c>
      <c r="G81" s="7" t="s">
        <v>185</v>
      </c>
      <c r="H81" s="6" t="s">
        <v>77</v>
      </c>
      <c r="I81" s="6" t="s">
        <v>186</v>
      </c>
      <c r="J81" s="8">
        <v>2</v>
      </c>
      <c r="K81" s="6" t="s">
        <v>193</v>
      </c>
      <c r="L81" s="6" t="s">
        <v>73</v>
      </c>
      <c r="M81" s="42" t="s">
        <v>26</v>
      </c>
      <c r="N81" s="44" t="s">
        <v>88</v>
      </c>
      <c r="O81" s="6" t="s">
        <v>148</v>
      </c>
      <c r="P81" s="43">
        <v>80</v>
      </c>
      <c r="Q81" s="48" t="s">
        <v>193</v>
      </c>
      <c r="R81" s="48" t="s">
        <v>166</v>
      </c>
      <c r="S81" s="49" t="s">
        <v>20</v>
      </c>
    </row>
    <row r="82" customHeight="1" spans="1:19">
      <c r="A82" s="32">
        <v>81</v>
      </c>
      <c r="B82" s="30" t="str">
        <f>IF(G82&amp;H82&lt;&gt;"",VLOOKUP(G82&amp;H82,院排考试课程最后一次上课!A:U,21,FALSE),"")</f>
        <v>百分制</v>
      </c>
      <c r="C82" s="31">
        <v>17</v>
      </c>
      <c r="D82" s="31">
        <v>20250110</v>
      </c>
      <c r="E82" s="31" t="s">
        <v>29</v>
      </c>
      <c r="F82" s="6" t="s">
        <v>20</v>
      </c>
      <c r="G82" s="7" t="s">
        <v>185</v>
      </c>
      <c r="H82" s="6" t="s">
        <v>39</v>
      </c>
      <c r="I82" s="6" t="s">
        <v>186</v>
      </c>
      <c r="J82" s="8">
        <v>2</v>
      </c>
      <c r="K82" s="6" t="s">
        <v>171</v>
      </c>
      <c r="L82" s="6" t="s">
        <v>73</v>
      </c>
      <c r="M82" s="42" t="s">
        <v>26</v>
      </c>
      <c r="N82" s="44" t="s">
        <v>27</v>
      </c>
      <c r="O82" s="6" t="s">
        <v>194</v>
      </c>
      <c r="P82" s="43">
        <v>32</v>
      </c>
      <c r="Q82" s="48" t="s">
        <v>171</v>
      </c>
      <c r="R82" s="48" t="s">
        <v>123</v>
      </c>
      <c r="S82" s="49" t="s">
        <v>20</v>
      </c>
    </row>
    <row r="83" customHeight="1" spans="1:19">
      <c r="A83" s="29">
        <v>82</v>
      </c>
      <c r="B83" s="30" t="str">
        <f>IF(G83&amp;H83&lt;&gt;"",VLOOKUP(G83&amp;H83,院排考试课程最后一次上课!A:U,21,FALSE),"")</f>
        <v>百分制</v>
      </c>
      <c r="C83" s="31">
        <v>17</v>
      </c>
      <c r="D83" s="31">
        <v>20250107</v>
      </c>
      <c r="E83" s="31" t="s">
        <v>195</v>
      </c>
      <c r="F83" s="6" t="s">
        <v>20</v>
      </c>
      <c r="G83" s="7" t="s">
        <v>185</v>
      </c>
      <c r="H83" s="6" t="s">
        <v>44</v>
      </c>
      <c r="I83" s="6" t="s">
        <v>186</v>
      </c>
      <c r="J83" s="8">
        <v>2</v>
      </c>
      <c r="K83" s="6" t="s">
        <v>171</v>
      </c>
      <c r="L83" s="6" t="s">
        <v>73</v>
      </c>
      <c r="M83" s="42" t="s">
        <v>26</v>
      </c>
      <c r="N83" s="44" t="s">
        <v>88</v>
      </c>
      <c r="O83" s="6" t="s">
        <v>137</v>
      </c>
      <c r="P83" s="43">
        <v>93</v>
      </c>
      <c r="Q83" s="48" t="s">
        <v>171</v>
      </c>
      <c r="R83" s="48" t="s">
        <v>121</v>
      </c>
      <c r="S83" s="49" t="s">
        <v>20</v>
      </c>
    </row>
    <row r="84" customHeight="1" spans="1:19">
      <c r="A84" s="32">
        <v>83</v>
      </c>
      <c r="B84" s="30" t="str">
        <f>IF(G84&amp;H84&lt;&gt;"",VLOOKUP(G84&amp;H84,院排考试课程最后一次上课!A:U,21,FALSE),"")</f>
        <v>百分制</v>
      </c>
      <c r="C84" s="31">
        <v>17</v>
      </c>
      <c r="D84" s="31">
        <v>20250107</v>
      </c>
      <c r="E84" s="31" t="s">
        <v>196</v>
      </c>
      <c r="F84" s="6" t="s">
        <v>20</v>
      </c>
      <c r="G84" s="7" t="s">
        <v>185</v>
      </c>
      <c r="H84" s="6" t="s">
        <v>54</v>
      </c>
      <c r="I84" s="6" t="s">
        <v>186</v>
      </c>
      <c r="J84" s="8">
        <v>2</v>
      </c>
      <c r="K84" s="6" t="s">
        <v>145</v>
      </c>
      <c r="L84" s="6" t="s">
        <v>73</v>
      </c>
      <c r="M84" s="42" t="s">
        <v>26</v>
      </c>
      <c r="N84" s="44" t="s">
        <v>88</v>
      </c>
      <c r="O84" s="6" t="s">
        <v>197</v>
      </c>
      <c r="P84" s="43">
        <v>98</v>
      </c>
      <c r="Q84" s="48" t="s">
        <v>145</v>
      </c>
      <c r="R84" s="48" t="s">
        <v>118</v>
      </c>
      <c r="S84" s="49" t="s">
        <v>20</v>
      </c>
    </row>
    <row r="85" customHeight="1" spans="1:19">
      <c r="A85" s="32">
        <v>84</v>
      </c>
      <c r="B85" s="30" t="str">
        <f>IF(G85&amp;H85&lt;&gt;"",VLOOKUP(G85&amp;H85,院排考试课程最后一次上课!A:U,21,FALSE),"")</f>
        <v>百分制</v>
      </c>
      <c r="C85" s="31">
        <v>17</v>
      </c>
      <c r="D85" s="31">
        <v>20250107</v>
      </c>
      <c r="E85" s="31" t="s">
        <v>198</v>
      </c>
      <c r="F85" s="6" t="s">
        <v>20</v>
      </c>
      <c r="G85" s="7" t="s">
        <v>185</v>
      </c>
      <c r="H85" s="6" t="s">
        <v>87</v>
      </c>
      <c r="I85" s="6" t="s">
        <v>186</v>
      </c>
      <c r="J85" s="8">
        <v>2</v>
      </c>
      <c r="K85" s="6" t="s">
        <v>145</v>
      </c>
      <c r="L85" s="6" t="s">
        <v>73</v>
      </c>
      <c r="M85" s="42" t="s">
        <v>26</v>
      </c>
      <c r="N85" s="44" t="s">
        <v>27</v>
      </c>
      <c r="O85" s="6" t="s">
        <v>199</v>
      </c>
      <c r="P85" s="43">
        <v>68</v>
      </c>
      <c r="Q85" s="48" t="s">
        <v>145</v>
      </c>
      <c r="R85" s="48" t="s">
        <v>118</v>
      </c>
      <c r="S85" s="49" t="s">
        <v>20</v>
      </c>
    </row>
    <row r="86" customHeight="1" spans="1:19">
      <c r="A86" s="29">
        <v>85</v>
      </c>
      <c r="B86" s="30" t="str">
        <f>IF(G86&amp;H86&lt;&gt;"",VLOOKUP(G86&amp;H86,院排考试课程最后一次上课!A:U,21,FALSE),"")</f>
        <v>百分制</v>
      </c>
      <c r="C86" s="31">
        <v>17</v>
      </c>
      <c r="D86" s="31">
        <v>20250107</v>
      </c>
      <c r="E86" s="31" t="s">
        <v>200</v>
      </c>
      <c r="F86" s="6" t="s">
        <v>20</v>
      </c>
      <c r="G86" s="7" t="s">
        <v>185</v>
      </c>
      <c r="H86" s="6" t="s">
        <v>87</v>
      </c>
      <c r="I86" s="6" t="s">
        <v>186</v>
      </c>
      <c r="J86" s="8">
        <v>2</v>
      </c>
      <c r="K86" s="6" t="s">
        <v>145</v>
      </c>
      <c r="L86" s="6" t="s">
        <v>73</v>
      </c>
      <c r="M86" s="42" t="s">
        <v>26</v>
      </c>
      <c r="N86" s="44" t="s">
        <v>27</v>
      </c>
      <c r="O86" s="6" t="s">
        <v>201</v>
      </c>
      <c r="P86" s="43">
        <v>35</v>
      </c>
      <c r="Q86" s="48" t="s">
        <v>145</v>
      </c>
      <c r="R86" s="48" t="s">
        <v>24</v>
      </c>
      <c r="S86" s="49" t="s">
        <v>20</v>
      </c>
    </row>
    <row r="87" customHeight="1" spans="1:19">
      <c r="A87" s="32">
        <v>86</v>
      </c>
      <c r="B87" s="30" t="str">
        <f>IF(G87&amp;H87&lt;&gt;"",VLOOKUP(G87&amp;H87,院排考试课程最后一次上课!A:U,21,FALSE),"")</f>
        <v>百分制</v>
      </c>
      <c r="C87" s="31">
        <v>17</v>
      </c>
      <c r="D87" s="31">
        <v>20250106</v>
      </c>
      <c r="E87" s="31" t="s">
        <v>37</v>
      </c>
      <c r="F87" s="6" t="s">
        <v>20</v>
      </c>
      <c r="G87" s="7" t="s">
        <v>185</v>
      </c>
      <c r="H87" s="6" t="s">
        <v>91</v>
      </c>
      <c r="I87" s="6" t="s">
        <v>186</v>
      </c>
      <c r="J87" s="8">
        <v>2</v>
      </c>
      <c r="K87" s="6" t="s">
        <v>121</v>
      </c>
      <c r="L87" s="6" t="s">
        <v>73</v>
      </c>
      <c r="M87" s="42" t="s">
        <v>26</v>
      </c>
      <c r="N87" s="44" t="s">
        <v>35</v>
      </c>
      <c r="O87" s="6" t="s">
        <v>124</v>
      </c>
      <c r="P87" s="43">
        <v>65</v>
      </c>
      <c r="Q87" s="48" t="s">
        <v>121</v>
      </c>
      <c r="R87" s="48" t="s">
        <v>104</v>
      </c>
      <c r="S87" s="49" t="s">
        <v>20</v>
      </c>
    </row>
    <row r="88" customHeight="1" spans="1:19">
      <c r="A88" s="32">
        <v>87</v>
      </c>
      <c r="B88" s="30" t="str">
        <f>IF(G88&amp;H88&lt;&gt;"",VLOOKUP(G88&amp;H88,院排考试课程最后一次上课!A:U,21,FALSE),"")</f>
        <v>百分制</v>
      </c>
      <c r="C88" s="31">
        <v>17</v>
      </c>
      <c r="D88" s="31">
        <v>20250106</v>
      </c>
      <c r="E88" s="31" t="s">
        <v>79</v>
      </c>
      <c r="F88" s="6" t="s">
        <v>20</v>
      </c>
      <c r="G88" s="7" t="s">
        <v>185</v>
      </c>
      <c r="H88" s="6" t="s">
        <v>91</v>
      </c>
      <c r="I88" s="6" t="s">
        <v>186</v>
      </c>
      <c r="J88" s="8">
        <v>2</v>
      </c>
      <c r="K88" s="6" t="s">
        <v>121</v>
      </c>
      <c r="L88" s="6" t="s">
        <v>73</v>
      </c>
      <c r="M88" s="42" t="s">
        <v>26</v>
      </c>
      <c r="N88" s="44" t="s">
        <v>35</v>
      </c>
      <c r="O88" s="6" t="s">
        <v>126</v>
      </c>
      <c r="P88" s="43">
        <v>35</v>
      </c>
      <c r="Q88" s="48" t="s">
        <v>121</v>
      </c>
      <c r="R88" s="48" t="s">
        <v>49</v>
      </c>
      <c r="S88" s="49" t="s">
        <v>20</v>
      </c>
    </row>
    <row r="89" customHeight="1" spans="1:19">
      <c r="A89" s="29">
        <v>88</v>
      </c>
      <c r="B89" s="30" t="str">
        <f>IF(G89&amp;H89&lt;&gt;"",VLOOKUP(G89&amp;H89,院排考试课程最后一次上课!A:U,21,FALSE),"")</f>
        <v>百分制</v>
      </c>
      <c r="C89" s="31">
        <v>17</v>
      </c>
      <c r="D89" s="31">
        <v>20250106</v>
      </c>
      <c r="E89" s="31" t="s">
        <v>37</v>
      </c>
      <c r="F89" s="6" t="s">
        <v>20</v>
      </c>
      <c r="G89" s="7" t="s">
        <v>185</v>
      </c>
      <c r="H89" s="6" t="s">
        <v>93</v>
      </c>
      <c r="I89" s="6" t="s">
        <v>186</v>
      </c>
      <c r="J89" s="8">
        <v>2</v>
      </c>
      <c r="K89" s="6" t="s">
        <v>193</v>
      </c>
      <c r="L89" s="6" t="s">
        <v>73</v>
      </c>
      <c r="M89" s="42" t="s">
        <v>26</v>
      </c>
      <c r="N89" s="44" t="s">
        <v>68</v>
      </c>
      <c r="O89" s="6" t="s">
        <v>202</v>
      </c>
      <c r="P89" s="43">
        <v>95</v>
      </c>
      <c r="Q89" s="48" t="s">
        <v>193</v>
      </c>
      <c r="R89" s="48" t="s">
        <v>192</v>
      </c>
      <c r="S89" s="49" t="s">
        <v>20</v>
      </c>
    </row>
    <row r="90" customHeight="1" spans="1:19">
      <c r="A90" s="32">
        <v>89</v>
      </c>
      <c r="B90" s="30" t="str">
        <f>IF(G90&amp;H90&lt;&gt;"",VLOOKUP(G90&amp;H90,院排考试课程最后一次上课!A:U,21,FALSE),"")</f>
        <v>百分制</v>
      </c>
      <c r="C90" s="31">
        <v>17</v>
      </c>
      <c r="D90" s="31">
        <v>20250107</v>
      </c>
      <c r="E90" s="31" t="s">
        <v>196</v>
      </c>
      <c r="F90" s="6" t="s">
        <v>20</v>
      </c>
      <c r="G90" s="7" t="s">
        <v>185</v>
      </c>
      <c r="H90" s="6" t="s">
        <v>97</v>
      </c>
      <c r="I90" s="6" t="s">
        <v>186</v>
      </c>
      <c r="J90" s="8">
        <v>2</v>
      </c>
      <c r="K90" s="6" t="s">
        <v>24</v>
      </c>
      <c r="L90" s="6" t="s">
        <v>73</v>
      </c>
      <c r="M90" s="42" t="s">
        <v>26</v>
      </c>
      <c r="N90" s="44" t="s">
        <v>102</v>
      </c>
      <c r="O90" s="6" t="s">
        <v>128</v>
      </c>
      <c r="P90" s="43">
        <v>100</v>
      </c>
      <c r="Q90" s="48" t="s">
        <v>24</v>
      </c>
      <c r="R90" s="48" t="s">
        <v>166</v>
      </c>
      <c r="S90" s="49" t="s">
        <v>20</v>
      </c>
    </row>
    <row r="91" customHeight="1" spans="1:19">
      <c r="A91" s="32">
        <v>90</v>
      </c>
      <c r="B91" s="30" t="str">
        <f>IF(G91&amp;H91&lt;&gt;"",VLOOKUP(G91&amp;H91,院排考试课程最后一次上课!A:U,21,FALSE),"")</f>
        <v>百分制</v>
      </c>
      <c r="C91" s="31">
        <v>17</v>
      </c>
      <c r="D91" s="31">
        <v>20250110</v>
      </c>
      <c r="E91" s="31" t="s">
        <v>203</v>
      </c>
      <c r="F91" s="6" t="s">
        <v>20</v>
      </c>
      <c r="G91" s="7" t="s">
        <v>185</v>
      </c>
      <c r="H91" s="6" t="s">
        <v>58</v>
      </c>
      <c r="I91" s="6" t="s">
        <v>186</v>
      </c>
      <c r="J91" s="8">
        <v>2</v>
      </c>
      <c r="K91" s="6" t="s">
        <v>55</v>
      </c>
      <c r="L91" s="6" t="s">
        <v>73</v>
      </c>
      <c r="M91" s="42" t="s">
        <v>26</v>
      </c>
      <c r="N91" s="44" t="s">
        <v>68</v>
      </c>
      <c r="O91" s="6" t="s">
        <v>130</v>
      </c>
      <c r="P91" s="43">
        <v>96</v>
      </c>
      <c r="Q91" s="48" t="s">
        <v>55</v>
      </c>
      <c r="R91" s="48" t="s">
        <v>36</v>
      </c>
      <c r="S91" s="49" t="s">
        <v>20</v>
      </c>
    </row>
    <row r="92" customHeight="1" spans="1:19">
      <c r="A92" s="29">
        <v>91</v>
      </c>
      <c r="B92" s="30" t="str">
        <f>IF(G92&amp;H92&lt;&gt;"",VLOOKUP(G92&amp;H92,院排考试课程最后一次上课!A:U,21,FALSE),"")</f>
        <v>百分制</v>
      </c>
      <c r="C92" s="31">
        <v>17</v>
      </c>
      <c r="D92" s="31">
        <v>20250107</v>
      </c>
      <c r="E92" s="31" t="s">
        <v>204</v>
      </c>
      <c r="F92" s="6" t="s">
        <v>20</v>
      </c>
      <c r="G92" s="7" t="s">
        <v>185</v>
      </c>
      <c r="H92" s="6" t="s">
        <v>100</v>
      </c>
      <c r="I92" s="6" t="s">
        <v>186</v>
      </c>
      <c r="J92" s="8">
        <v>2</v>
      </c>
      <c r="K92" s="6" t="s">
        <v>24</v>
      </c>
      <c r="L92" s="6" t="s">
        <v>73</v>
      </c>
      <c r="M92" s="42" t="s">
        <v>26</v>
      </c>
      <c r="N92" s="44" t="s">
        <v>102</v>
      </c>
      <c r="O92" s="6" t="s">
        <v>122</v>
      </c>
      <c r="P92" s="43">
        <v>93</v>
      </c>
      <c r="Q92" s="48" t="s">
        <v>24</v>
      </c>
      <c r="R92" s="48" t="s">
        <v>166</v>
      </c>
      <c r="S92" s="49" t="s">
        <v>20</v>
      </c>
    </row>
    <row r="93" customHeight="1" spans="1:19">
      <c r="A93" s="32">
        <v>92</v>
      </c>
      <c r="B93" s="30" t="str">
        <f>IF(G93&amp;H93&lt;&gt;"",VLOOKUP(G93&amp;H93,院排考试课程最后一次上课!A:U,21,FALSE),"")</f>
        <v>百分制</v>
      </c>
      <c r="C93" s="31">
        <v>17</v>
      </c>
      <c r="D93" s="31">
        <v>20250107</v>
      </c>
      <c r="E93" s="31" t="s">
        <v>37</v>
      </c>
      <c r="F93" s="6" t="s">
        <v>20</v>
      </c>
      <c r="G93" s="7" t="s">
        <v>185</v>
      </c>
      <c r="H93" s="6" t="s">
        <v>154</v>
      </c>
      <c r="I93" s="6" t="s">
        <v>186</v>
      </c>
      <c r="J93" s="8">
        <v>2</v>
      </c>
      <c r="K93" s="6" t="s">
        <v>205</v>
      </c>
      <c r="L93" s="6" t="s">
        <v>73</v>
      </c>
      <c r="M93" s="42" t="s">
        <v>26</v>
      </c>
      <c r="N93" s="44" t="s">
        <v>68</v>
      </c>
      <c r="O93" s="6" t="s">
        <v>150</v>
      </c>
      <c r="P93" s="43">
        <v>80</v>
      </c>
      <c r="Q93" s="48" t="s">
        <v>205</v>
      </c>
      <c r="R93" s="48" t="s">
        <v>24</v>
      </c>
      <c r="S93" s="49" t="s">
        <v>20</v>
      </c>
    </row>
    <row r="94" ht="61" customHeight="1" spans="1:19">
      <c r="A94" s="29">
        <v>93</v>
      </c>
      <c r="B94" s="30" t="s">
        <v>206</v>
      </c>
      <c r="C94" s="31">
        <v>17</v>
      </c>
      <c r="D94" s="31">
        <v>20250107</v>
      </c>
      <c r="E94" s="31" t="s">
        <v>111</v>
      </c>
      <c r="F94" s="6" t="s">
        <v>20</v>
      </c>
      <c r="G94" s="7" t="s">
        <v>207</v>
      </c>
      <c r="H94" s="6" t="s">
        <v>31</v>
      </c>
      <c r="I94" s="6" t="s">
        <v>116</v>
      </c>
      <c r="J94" s="8">
        <v>2</v>
      </c>
      <c r="K94" s="6" t="s">
        <v>208</v>
      </c>
      <c r="L94" s="18" t="s">
        <v>118</v>
      </c>
      <c r="M94" s="42" t="s">
        <v>26</v>
      </c>
      <c r="N94" s="44" t="s">
        <v>35</v>
      </c>
      <c r="O94" s="54" t="s">
        <v>209</v>
      </c>
      <c r="P94" s="33">
        <v>39</v>
      </c>
      <c r="Q94" s="57" t="s">
        <v>118</v>
      </c>
      <c r="R94" s="57" t="s">
        <v>73</v>
      </c>
      <c r="S94" s="49" t="s">
        <v>20</v>
      </c>
    </row>
    <row r="95" ht="56" customHeight="1" spans="1:19">
      <c r="A95" s="32">
        <v>94</v>
      </c>
      <c r="B95" s="30" t="s">
        <v>206</v>
      </c>
      <c r="C95" s="31">
        <v>17</v>
      </c>
      <c r="D95" s="31">
        <v>20250107</v>
      </c>
      <c r="E95" s="31" t="s">
        <v>210</v>
      </c>
      <c r="F95" s="6" t="s">
        <v>20</v>
      </c>
      <c r="G95" s="7" t="s">
        <v>211</v>
      </c>
      <c r="H95" s="6" t="s">
        <v>31</v>
      </c>
      <c r="I95" s="6" t="s">
        <v>186</v>
      </c>
      <c r="J95" s="8">
        <v>2</v>
      </c>
      <c r="K95" s="6" t="s">
        <v>212</v>
      </c>
      <c r="L95" s="6" t="s">
        <v>73</v>
      </c>
      <c r="M95" s="42" t="s">
        <v>26</v>
      </c>
      <c r="N95" s="44" t="s">
        <v>35</v>
      </c>
      <c r="O95" s="54" t="s">
        <v>209</v>
      </c>
      <c r="P95" s="33">
        <v>39</v>
      </c>
      <c r="Q95" s="57" t="s">
        <v>73</v>
      </c>
      <c r="R95" s="57" t="s">
        <v>118</v>
      </c>
      <c r="S95" s="49" t="s">
        <v>20</v>
      </c>
    </row>
    <row r="96" s="18" customFormat="1" ht="39" customHeight="1" spans="1:19">
      <c r="A96" s="32">
        <v>95</v>
      </c>
      <c r="B96" s="30" t="str">
        <f>IF(G96&amp;H96&lt;&gt;"",VLOOKUP(G96&amp;H96,[1]院排考试课程最后一次上课!A:U,21,FALSE),"")</f>
        <v>百分制</v>
      </c>
      <c r="C96" s="51">
        <v>17</v>
      </c>
      <c r="D96" s="51">
        <v>20250106</v>
      </c>
      <c r="E96" s="51" t="s">
        <v>213</v>
      </c>
      <c r="F96" s="52" t="s">
        <v>20</v>
      </c>
      <c r="G96" s="53" t="s">
        <v>214</v>
      </c>
      <c r="H96" s="52" t="s">
        <v>31</v>
      </c>
      <c r="I96" s="52" t="s">
        <v>215</v>
      </c>
      <c r="J96" s="55">
        <v>3</v>
      </c>
      <c r="K96" s="52" t="s">
        <v>24</v>
      </c>
      <c r="L96" s="52" t="s">
        <v>216</v>
      </c>
      <c r="M96" s="44" t="s">
        <v>217</v>
      </c>
      <c r="N96" s="44" t="s">
        <v>218</v>
      </c>
      <c r="O96" s="52" t="s">
        <v>219</v>
      </c>
      <c r="P96" s="56">
        <v>52</v>
      </c>
      <c r="Q96" s="48" t="s">
        <v>24</v>
      </c>
      <c r="R96" s="48" t="s">
        <v>49</v>
      </c>
      <c r="S96" s="49" t="s">
        <v>20</v>
      </c>
    </row>
  </sheetData>
  <autoFilter xmlns:etc="http://www.wps.cn/officeDocument/2017/etCustomData" ref="A1:S96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9"/>
  <sheetViews>
    <sheetView topLeftCell="I117" workbookViewId="0">
      <selection activeCell="I129" sqref="I129"/>
    </sheetView>
  </sheetViews>
  <sheetFormatPr defaultColWidth="9" defaultRowHeight="13.5"/>
  <cols>
    <col min="1" max="1" width="9" style="1"/>
    <col min="2" max="2" width="4.63333333333333" style="1" customWidth="1"/>
    <col min="3" max="3" width="9" style="1"/>
    <col min="4" max="4" width="6.88333333333333" style="1" customWidth="1"/>
    <col min="5" max="5" width="12" style="1" customWidth="1"/>
    <col min="6" max="6" width="4.5" style="1" customWidth="1"/>
    <col min="7" max="7" width="8.13333333333333" style="1" customWidth="1"/>
    <col min="8" max="8" width="9" style="1"/>
    <col min="9" max="9" width="8.88333333333333" style="1" customWidth="1"/>
    <col min="10" max="10" width="9" style="1"/>
    <col min="11" max="11" width="6.38333333333333" style="1" customWidth="1"/>
    <col min="12" max="13" width="9" style="1"/>
    <col min="14" max="14" width="11.8833333333333" style="1" customWidth="1"/>
    <col min="15" max="15" width="13.25" style="1" customWidth="1"/>
    <col min="16" max="19" width="9" style="1"/>
    <col min="20" max="20" width="17.8833333333333" style="1" customWidth="1"/>
    <col min="21" max="30" width="9" style="1"/>
  </cols>
  <sheetData>
    <row r="1" ht="20.1" customHeight="1" spans="1:28">
      <c r="A1" s="2" t="s">
        <v>220</v>
      </c>
      <c r="B1" s="3" t="s">
        <v>5</v>
      </c>
      <c r="C1" s="4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221</v>
      </c>
      <c r="I1" s="3" t="s">
        <v>222</v>
      </c>
      <c r="J1" s="3" t="s">
        <v>223</v>
      </c>
      <c r="K1" s="9" t="s">
        <v>224</v>
      </c>
      <c r="L1" s="3" t="s">
        <v>225</v>
      </c>
      <c r="M1" s="3" t="s">
        <v>226</v>
      </c>
      <c r="N1" s="10" t="s">
        <v>227</v>
      </c>
      <c r="O1" s="11" t="s">
        <v>228</v>
      </c>
      <c r="P1" s="10" t="s">
        <v>229</v>
      </c>
      <c r="Q1" s="10" t="s">
        <v>230</v>
      </c>
      <c r="R1" s="13" t="s">
        <v>231</v>
      </c>
      <c r="S1" s="10" t="s">
        <v>232</v>
      </c>
      <c r="T1" s="10" t="s">
        <v>233</v>
      </c>
      <c r="U1" s="13" t="s">
        <v>1</v>
      </c>
      <c r="V1" s="3" t="s">
        <v>234</v>
      </c>
      <c r="W1" s="3" t="s">
        <v>235</v>
      </c>
      <c r="X1" s="3" t="s">
        <v>236</v>
      </c>
      <c r="Y1" s="14" t="s">
        <v>237</v>
      </c>
      <c r="Z1" s="14" t="s">
        <v>238</v>
      </c>
      <c r="AA1" s="14" t="s">
        <v>239</v>
      </c>
      <c r="AB1" s="14" t="s">
        <v>240</v>
      </c>
    </row>
    <row r="2" ht="20.1" customHeight="1" spans="1:28">
      <c r="A2" s="5" t="s">
        <v>241</v>
      </c>
      <c r="B2" s="6" t="s">
        <v>20</v>
      </c>
      <c r="C2" s="7" t="s">
        <v>21</v>
      </c>
      <c r="D2" s="6" t="s">
        <v>31</v>
      </c>
      <c r="E2" s="6" t="s">
        <v>23</v>
      </c>
      <c r="F2" s="8">
        <v>1</v>
      </c>
      <c r="G2" s="6" t="s">
        <v>59</v>
      </c>
      <c r="H2" s="6" t="s">
        <v>242</v>
      </c>
      <c r="I2" s="6">
        <v>1113</v>
      </c>
      <c r="J2" s="6" t="s">
        <v>243</v>
      </c>
      <c r="K2" s="6">
        <v>1</v>
      </c>
      <c r="L2" s="12">
        <v>8</v>
      </c>
      <c r="M2" s="6" t="s">
        <v>244</v>
      </c>
      <c r="N2" s="6" t="s">
        <v>25</v>
      </c>
      <c r="O2" s="6" t="s">
        <v>245</v>
      </c>
      <c r="P2" s="6"/>
      <c r="Q2" s="6">
        <v>8</v>
      </c>
      <c r="R2" s="6">
        <v>8</v>
      </c>
      <c r="S2" s="6" t="s">
        <v>246</v>
      </c>
      <c r="T2" s="6" t="s">
        <v>26</v>
      </c>
      <c r="U2" s="6" t="s">
        <v>206</v>
      </c>
      <c r="V2" s="6">
        <v>87</v>
      </c>
      <c r="W2" s="6"/>
      <c r="X2" s="6" t="s">
        <v>247</v>
      </c>
      <c r="Y2" s="6" t="s">
        <v>248</v>
      </c>
      <c r="Z2" s="8" t="s">
        <v>249</v>
      </c>
      <c r="AA2" s="8" t="s">
        <v>250</v>
      </c>
      <c r="AB2" s="15" t="s">
        <v>251</v>
      </c>
    </row>
    <row r="3" ht="20.1" customHeight="1" spans="1:28">
      <c r="A3" s="5" t="s">
        <v>252</v>
      </c>
      <c r="B3" s="6" t="s">
        <v>20</v>
      </c>
      <c r="C3" s="7" t="s">
        <v>21</v>
      </c>
      <c r="D3" s="6" t="s">
        <v>67</v>
      </c>
      <c r="E3" s="6" t="s">
        <v>23</v>
      </c>
      <c r="F3" s="8">
        <v>1</v>
      </c>
      <c r="G3" s="6" t="s">
        <v>59</v>
      </c>
      <c r="H3" s="6" t="s">
        <v>253</v>
      </c>
      <c r="I3" s="6">
        <v>1113</v>
      </c>
      <c r="J3" s="6" t="s">
        <v>243</v>
      </c>
      <c r="K3" s="6">
        <v>1</v>
      </c>
      <c r="L3" s="12">
        <v>8</v>
      </c>
      <c r="M3" s="6" t="s">
        <v>244</v>
      </c>
      <c r="N3" s="6" t="s">
        <v>25</v>
      </c>
      <c r="O3" s="6" t="s">
        <v>245</v>
      </c>
      <c r="P3" s="6"/>
      <c r="Q3" s="6">
        <v>8</v>
      </c>
      <c r="R3" s="6">
        <v>8</v>
      </c>
      <c r="S3" s="6" t="s">
        <v>246</v>
      </c>
      <c r="T3" s="6" t="s">
        <v>26</v>
      </c>
      <c r="U3" s="6" t="s">
        <v>206</v>
      </c>
      <c r="V3" s="6">
        <v>96</v>
      </c>
      <c r="W3" s="6"/>
      <c r="X3" s="6" t="s">
        <v>247</v>
      </c>
      <c r="Y3" s="6" t="s">
        <v>248</v>
      </c>
      <c r="Z3" s="8" t="s">
        <v>249</v>
      </c>
      <c r="AA3" s="8" t="s">
        <v>250</v>
      </c>
      <c r="AB3" s="15" t="s">
        <v>251</v>
      </c>
    </row>
    <row r="4" ht="20.1" customHeight="1" spans="1:28">
      <c r="A4" s="5" t="s">
        <v>254</v>
      </c>
      <c r="B4" s="6" t="s">
        <v>20</v>
      </c>
      <c r="C4" s="7">
        <v>1706470</v>
      </c>
      <c r="D4" s="6" t="s">
        <v>70</v>
      </c>
      <c r="E4" s="6" t="s">
        <v>23</v>
      </c>
      <c r="F4" s="8">
        <v>1</v>
      </c>
      <c r="G4" s="6" t="s">
        <v>24</v>
      </c>
      <c r="H4" s="6" t="s">
        <v>255</v>
      </c>
      <c r="I4" s="6">
        <v>1113</v>
      </c>
      <c r="J4" s="6" t="s">
        <v>243</v>
      </c>
      <c r="K4" s="6">
        <v>1</v>
      </c>
      <c r="L4" s="6">
        <v>8</v>
      </c>
      <c r="M4" s="6" t="s">
        <v>244</v>
      </c>
      <c r="N4" s="6" t="s">
        <v>25</v>
      </c>
      <c r="O4" s="6" t="s">
        <v>245</v>
      </c>
      <c r="P4" s="6"/>
      <c r="Q4" s="6">
        <v>8</v>
      </c>
      <c r="R4" s="6">
        <v>8</v>
      </c>
      <c r="S4" s="6" t="s">
        <v>246</v>
      </c>
      <c r="T4" s="6" t="s">
        <v>26</v>
      </c>
      <c r="U4" s="6" t="s">
        <v>206</v>
      </c>
      <c r="V4" s="6">
        <v>87</v>
      </c>
      <c r="W4" s="6"/>
      <c r="X4" s="6" t="s">
        <v>247</v>
      </c>
      <c r="Y4" s="6" t="s">
        <v>248</v>
      </c>
      <c r="Z4" s="8" t="s">
        <v>249</v>
      </c>
      <c r="AA4" s="8" t="s">
        <v>250</v>
      </c>
      <c r="AB4" s="15" t="s">
        <v>251</v>
      </c>
    </row>
    <row r="5" ht="20.1" customHeight="1" spans="1:28">
      <c r="A5" s="5" t="s">
        <v>256</v>
      </c>
      <c r="B5" s="6" t="s">
        <v>20</v>
      </c>
      <c r="C5" s="7" t="s">
        <v>21</v>
      </c>
      <c r="D5" s="6" t="s">
        <v>47</v>
      </c>
      <c r="E5" s="6" t="s">
        <v>23</v>
      </c>
      <c r="F5" s="8">
        <v>1</v>
      </c>
      <c r="G5" s="6" t="s">
        <v>60</v>
      </c>
      <c r="H5" s="6" t="s">
        <v>257</v>
      </c>
      <c r="I5" s="6">
        <v>2209</v>
      </c>
      <c r="J5" s="6" t="s">
        <v>243</v>
      </c>
      <c r="K5" s="6">
        <v>1</v>
      </c>
      <c r="L5" s="6">
        <v>8</v>
      </c>
      <c r="M5" s="6" t="s">
        <v>244</v>
      </c>
      <c r="N5" s="6" t="s">
        <v>25</v>
      </c>
      <c r="O5" s="6" t="s">
        <v>245</v>
      </c>
      <c r="P5" s="6"/>
      <c r="Q5" s="6">
        <v>8</v>
      </c>
      <c r="R5" s="6">
        <v>8</v>
      </c>
      <c r="S5" s="6" t="s">
        <v>246</v>
      </c>
      <c r="T5" s="6" t="s">
        <v>26</v>
      </c>
      <c r="U5" s="6" t="s">
        <v>206</v>
      </c>
      <c r="V5" s="6">
        <v>86</v>
      </c>
      <c r="W5" s="6"/>
      <c r="X5" s="6" t="s">
        <v>247</v>
      </c>
      <c r="Y5" s="6" t="s">
        <v>248</v>
      </c>
      <c r="Z5" s="8" t="s">
        <v>249</v>
      </c>
      <c r="AA5" s="8" t="s">
        <v>250</v>
      </c>
      <c r="AB5" s="15" t="s">
        <v>251</v>
      </c>
    </row>
    <row r="6" ht="20.1" customHeight="1" spans="1:28">
      <c r="A6" s="5" t="s">
        <v>258</v>
      </c>
      <c r="B6" s="6" t="s">
        <v>20</v>
      </c>
      <c r="C6" s="7" t="s">
        <v>21</v>
      </c>
      <c r="D6" s="6" t="s">
        <v>52</v>
      </c>
      <c r="E6" s="6" t="s">
        <v>23</v>
      </c>
      <c r="F6" s="8">
        <v>1</v>
      </c>
      <c r="G6" s="6" t="s">
        <v>24</v>
      </c>
      <c r="H6" s="6" t="s">
        <v>259</v>
      </c>
      <c r="I6" s="6">
        <v>1110</v>
      </c>
      <c r="J6" s="6" t="s">
        <v>260</v>
      </c>
      <c r="K6" s="6">
        <v>1</v>
      </c>
      <c r="L6" s="12">
        <v>9</v>
      </c>
      <c r="M6" s="6" t="s">
        <v>244</v>
      </c>
      <c r="N6" s="6" t="s">
        <v>25</v>
      </c>
      <c r="O6" s="6" t="s">
        <v>245</v>
      </c>
      <c r="P6" s="6"/>
      <c r="Q6" s="6">
        <v>9</v>
      </c>
      <c r="R6" s="6">
        <v>9</v>
      </c>
      <c r="S6" s="6" t="s">
        <v>246</v>
      </c>
      <c r="T6" s="6" t="s">
        <v>26</v>
      </c>
      <c r="U6" s="6" t="s">
        <v>206</v>
      </c>
      <c r="V6" s="6">
        <v>90</v>
      </c>
      <c r="W6" s="6"/>
      <c r="X6" s="6" t="s">
        <v>247</v>
      </c>
      <c r="Y6" s="6" t="s">
        <v>248</v>
      </c>
      <c r="Z6" s="8" t="s">
        <v>249</v>
      </c>
      <c r="AA6" s="8" t="s">
        <v>250</v>
      </c>
      <c r="AB6" s="15" t="s">
        <v>251</v>
      </c>
    </row>
    <row r="7" ht="20.1" customHeight="1" spans="1:28">
      <c r="A7" s="5" t="s">
        <v>261</v>
      </c>
      <c r="B7" s="6" t="s">
        <v>20</v>
      </c>
      <c r="C7" s="7" t="s">
        <v>21</v>
      </c>
      <c r="D7" s="6" t="s">
        <v>22</v>
      </c>
      <c r="E7" s="6" t="s">
        <v>23</v>
      </c>
      <c r="F7" s="8">
        <v>1</v>
      </c>
      <c r="G7" s="6" t="s">
        <v>24</v>
      </c>
      <c r="H7" s="6" t="s">
        <v>259</v>
      </c>
      <c r="I7" s="6">
        <v>1110</v>
      </c>
      <c r="J7" s="6" t="s">
        <v>262</v>
      </c>
      <c r="K7" s="6">
        <v>1</v>
      </c>
      <c r="L7" s="12">
        <v>17</v>
      </c>
      <c r="M7" s="6" t="s">
        <v>244</v>
      </c>
      <c r="N7" s="6" t="s">
        <v>25</v>
      </c>
      <c r="O7" s="6" t="s">
        <v>245</v>
      </c>
      <c r="P7" s="6"/>
      <c r="Q7" s="6">
        <v>17</v>
      </c>
      <c r="R7" s="6">
        <v>17</v>
      </c>
      <c r="S7" s="6" t="s">
        <v>246</v>
      </c>
      <c r="T7" s="6" t="s">
        <v>26</v>
      </c>
      <c r="U7" s="6" t="s">
        <v>206</v>
      </c>
      <c r="V7" s="6">
        <v>90</v>
      </c>
      <c r="W7" s="6"/>
      <c r="X7" s="6" t="s">
        <v>247</v>
      </c>
      <c r="Y7" s="6" t="s">
        <v>248</v>
      </c>
      <c r="Z7" s="8" t="s">
        <v>249</v>
      </c>
      <c r="AA7" s="8" t="s">
        <v>250</v>
      </c>
      <c r="AB7" s="15" t="s">
        <v>251</v>
      </c>
    </row>
    <row r="8" ht="20.1" customHeight="1" spans="1:28">
      <c r="A8" s="5" t="s">
        <v>263</v>
      </c>
      <c r="B8" s="6" t="s">
        <v>20</v>
      </c>
      <c r="C8" s="7" t="s">
        <v>30</v>
      </c>
      <c r="D8" s="6" t="s">
        <v>31</v>
      </c>
      <c r="E8" s="6" t="s">
        <v>32</v>
      </c>
      <c r="F8" s="8">
        <v>1</v>
      </c>
      <c r="G8" s="6" t="s">
        <v>33</v>
      </c>
      <c r="H8" s="6" t="s">
        <v>264</v>
      </c>
      <c r="I8" s="6">
        <v>1217</v>
      </c>
      <c r="J8" s="6" t="s">
        <v>265</v>
      </c>
      <c r="K8" s="6">
        <v>1</v>
      </c>
      <c r="L8" s="12">
        <v>16</v>
      </c>
      <c r="M8" s="6" t="s">
        <v>244</v>
      </c>
      <c r="N8" s="6" t="s">
        <v>34</v>
      </c>
      <c r="O8" s="6" t="s">
        <v>245</v>
      </c>
      <c r="P8" s="6"/>
      <c r="Q8" s="6">
        <v>16</v>
      </c>
      <c r="R8" s="6">
        <v>16</v>
      </c>
      <c r="S8" s="6" t="s">
        <v>246</v>
      </c>
      <c r="T8" s="6" t="s">
        <v>26</v>
      </c>
      <c r="U8" s="6" t="s">
        <v>206</v>
      </c>
      <c r="V8" s="6">
        <v>89</v>
      </c>
      <c r="W8" s="6"/>
      <c r="X8" s="6" t="s">
        <v>247</v>
      </c>
      <c r="Y8" s="6" t="s">
        <v>248</v>
      </c>
      <c r="Z8" s="8" t="s">
        <v>249</v>
      </c>
      <c r="AA8" s="8" t="s">
        <v>250</v>
      </c>
      <c r="AB8" s="15" t="s">
        <v>251</v>
      </c>
    </row>
    <row r="9" ht="20.1" customHeight="1" spans="1:28">
      <c r="A9" s="5" t="s">
        <v>266</v>
      </c>
      <c r="B9" s="6" t="s">
        <v>20</v>
      </c>
      <c r="C9" s="7" t="s">
        <v>30</v>
      </c>
      <c r="D9" s="6" t="s">
        <v>67</v>
      </c>
      <c r="E9" s="6" t="s">
        <v>32</v>
      </c>
      <c r="F9" s="8">
        <v>1</v>
      </c>
      <c r="G9" s="6" t="s">
        <v>36</v>
      </c>
      <c r="H9" s="6" t="s">
        <v>259</v>
      </c>
      <c r="I9" s="6">
        <v>1115</v>
      </c>
      <c r="J9" s="6" t="s">
        <v>260</v>
      </c>
      <c r="K9" s="6">
        <v>1</v>
      </c>
      <c r="L9" s="12">
        <v>9</v>
      </c>
      <c r="M9" s="6" t="s">
        <v>244</v>
      </c>
      <c r="N9" s="6" t="s">
        <v>34</v>
      </c>
      <c r="O9" s="6" t="s">
        <v>245</v>
      </c>
      <c r="P9" s="6"/>
      <c r="Q9" s="6">
        <v>9</v>
      </c>
      <c r="R9" s="6">
        <v>9</v>
      </c>
      <c r="S9" s="6" t="s">
        <v>246</v>
      </c>
      <c r="T9" s="6" t="s">
        <v>26</v>
      </c>
      <c r="U9" s="6" t="s">
        <v>206</v>
      </c>
      <c r="V9" s="6">
        <v>87</v>
      </c>
      <c r="W9" s="6"/>
      <c r="X9" s="6" t="s">
        <v>247</v>
      </c>
      <c r="Y9" s="6" t="s">
        <v>248</v>
      </c>
      <c r="Z9" s="8" t="s">
        <v>249</v>
      </c>
      <c r="AA9" s="8" t="s">
        <v>250</v>
      </c>
      <c r="AB9" s="15" t="s">
        <v>251</v>
      </c>
    </row>
    <row r="10" ht="20.1" customHeight="1" spans="1:28">
      <c r="A10" s="5" t="s">
        <v>267</v>
      </c>
      <c r="B10" s="6" t="s">
        <v>20</v>
      </c>
      <c r="C10" s="7" t="s">
        <v>30</v>
      </c>
      <c r="D10" s="6" t="s">
        <v>70</v>
      </c>
      <c r="E10" s="6" t="s">
        <v>32</v>
      </c>
      <c r="F10" s="8">
        <v>1</v>
      </c>
      <c r="G10" s="6" t="s">
        <v>36</v>
      </c>
      <c r="H10" s="6" t="s">
        <v>268</v>
      </c>
      <c r="I10" s="6">
        <v>1115</v>
      </c>
      <c r="J10" s="6" t="s">
        <v>260</v>
      </c>
      <c r="K10" s="6">
        <v>1</v>
      </c>
      <c r="L10" s="12">
        <v>9</v>
      </c>
      <c r="M10" s="6" t="s">
        <v>244</v>
      </c>
      <c r="N10" s="6" t="s">
        <v>34</v>
      </c>
      <c r="O10" s="6" t="s">
        <v>245</v>
      </c>
      <c r="P10" s="6"/>
      <c r="Q10" s="6">
        <v>9</v>
      </c>
      <c r="R10" s="6">
        <v>9</v>
      </c>
      <c r="S10" s="6" t="s">
        <v>246</v>
      </c>
      <c r="T10" s="6" t="s">
        <v>26</v>
      </c>
      <c r="U10" s="6" t="s">
        <v>206</v>
      </c>
      <c r="V10" s="6">
        <v>88</v>
      </c>
      <c r="W10" s="6"/>
      <c r="X10" s="6" t="s">
        <v>247</v>
      </c>
      <c r="Y10" s="6" t="s">
        <v>248</v>
      </c>
      <c r="Z10" s="8" t="s">
        <v>249</v>
      </c>
      <c r="AA10" s="8" t="s">
        <v>250</v>
      </c>
      <c r="AB10" s="15" t="s">
        <v>251</v>
      </c>
    </row>
    <row r="11" ht="20.1" customHeight="1" spans="1:28">
      <c r="A11" s="5" t="s">
        <v>269</v>
      </c>
      <c r="B11" s="6" t="s">
        <v>20</v>
      </c>
      <c r="C11" s="7" t="s">
        <v>30</v>
      </c>
      <c r="D11" s="6" t="s">
        <v>47</v>
      </c>
      <c r="E11" s="6" t="s">
        <v>32</v>
      </c>
      <c r="F11" s="8">
        <v>1</v>
      </c>
      <c r="G11" s="6" t="s">
        <v>120</v>
      </c>
      <c r="H11" s="6" t="s">
        <v>270</v>
      </c>
      <c r="I11" s="6">
        <v>1115</v>
      </c>
      <c r="J11" s="6" t="s">
        <v>260</v>
      </c>
      <c r="K11" s="6">
        <v>1</v>
      </c>
      <c r="L11" s="12">
        <v>9</v>
      </c>
      <c r="M11" s="6" t="s">
        <v>244</v>
      </c>
      <c r="N11" s="6" t="s">
        <v>34</v>
      </c>
      <c r="O11" s="6" t="s">
        <v>245</v>
      </c>
      <c r="P11" s="6"/>
      <c r="Q11" s="6">
        <v>9</v>
      </c>
      <c r="R11" s="6">
        <v>9</v>
      </c>
      <c r="S11" s="6" t="s">
        <v>246</v>
      </c>
      <c r="T11" s="6" t="s">
        <v>26</v>
      </c>
      <c r="U11" s="6" t="s">
        <v>206</v>
      </c>
      <c r="V11" s="6">
        <v>85</v>
      </c>
      <c r="W11" s="6"/>
      <c r="X11" s="6" t="s">
        <v>247</v>
      </c>
      <c r="Y11" s="6" t="s">
        <v>248</v>
      </c>
      <c r="Z11" s="8" t="s">
        <v>249</v>
      </c>
      <c r="AA11" s="8" t="s">
        <v>250</v>
      </c>
      <c r="AB11" s="15" t="s">
        <v>251</v>
      </c>
    </row>
    <row r="12" ht="20.1" customHeight="1" spans="1:28">
      <c r="A12" s="5" t="s">
        <v>271</v>
      </c>
      <c r="B12" s="6" t="s">
        <v>20</v>
      </c>
      <c r="C12" s="7" t="s">
        <v>30</v>
      </c>
      <c r="D12" s="6" t="s">
        <v>52</v>
      </c>
      <c r="E12" s="6" t="s">
        <v>32</v>
      </c>
      <c r="F12" s="8">
        <v>1</v>
      </c>
      <c r="G12" s="6" t="s">
        <v>120</v>
      </c>
      <c r="H12" s="6" t="s">
        <v>264</v>
      </c>
      <c r="I12" s="6">
        <v>1115</v>
      </c>
      <c r="J12" s="6" t="s">
        <v>243</v>
      </c>
      <c r="K12" s="6">
        <v>1</v>
      </c>
      <c r="L12" s="12">
        <v>8</v>
      </c>
      <c r="M12" s="6" t="s">
        <v>244</v>
      </c>
      <c r="N12" s="6" t="s">
        <v>34</v>
      </c>
      <c r="O12" s="6" t="s">
        <v>245</v>
      </c>
      <c r="P12" s="6"/>
      <c r="Q12" s="6">
        <v>8</v>
      </c>
      <c r="R12" s="6">
        <v>8</v>
      </c>
      <c r="S12" s="6" t="s">
        <v>246</v>
      </c>
      <c r="T12" s="6" t="s">
        <v>26</v>
      </c>
      <c r="U12" s="6" t="s">
        <v>206</v>
      </c>
      <c r="V12" s="6">
        <v>87</v>
      </c>
      <c r="W12" s="6"/>
      <c r="X12" s="6" t="s">
        <v>247</v>
      </c>
      <c r="Y12" s="6" t="s">
        <v>248</v>
      </c>
      <c r="Z12" s="8" t="s">
        <v>249</v>
      </c>
      <c r="AA12" s="8" t="s">
        <v>250</v>
      </c>
      <c r="AB12" s="15" t="s">
        <v>251</v>
      </c>
    </row>
    <row r="13" ht="20.1" customHeight="1" spans="1:28">
      <c r="A13" s="5" t="s">
        <v>272</v>
      </c>
      <c r="B13" s="6" t="s">
        <v>20</v>
      </c>
      <c r="C13" s="7" t="s">
        <v>30</v>
      </c>
      <c r="D13" s="6" t="s">
        <v>22</v>
      </c>
      <c r="E13" s="6" t="s">
        <v>32</v>
      </c>
      <c r="F13" s="8">
        <v>1</v>
      </c>
      <c r="G13" s="6" t="s">
        <v>138</v>
      </c>
      <c r="H13" s="6" t="s">
        <v>270</v>
      </c>
      <c r="I13" s="6">
        <v>3107</v>
      </c>
      <c r="J13" s="6" t="s">
        <v>260</v>
      </c>
      <c r="K13" s="6">
        <v>1</v>
      </c>
      <c r="L13" s="12">
        <v>9</v>
      </c>
      <c r="M13" s="6" t="s">
        <v>244</v>
      </c>
      <c r="N13" s="6" t="s">
        <v>34</v>
      </c>
      <c r="O13" s="6" t="s">
        <v>245</v>
      </c>
      <c r="P13" s="6"/>
      <c r="Q13" s="6">
        <v>9</v>
      </c>
      <c r="R13" s="6">
        <v>9</v>
      </c>
      <c r="S13" s="6" t="s">
        <v>246</v>
      </c>
      <c r="T13" s="6" t="s">
        <v>26</v>
      </c>
      <c r="U13" s="6" t="s">
        <v>206</v>
      </c>
      <c r="V13" s="6">
        <v>88</v>
      </c>
      <c r="W13" s="6"/>
      <c r="X13" s="6" t="s">
        <v>247</v>
      </c>
      <c r="Y13" s="6" t="s">
        <v>248</v>
      </c>
      <c r="Z13" s="8" t="s">
        <v>249</v>
      </c>
      <c r="AA13" s="8" t="s">
        <v>250</v>
      </c>
      <c r="AB13" s="15" t="s">
        <v>251</v>
      </c>
    </row>
    <row r="14" ht="20.1" customHeight="1" spans="1:28">
      <c r="A14" s="5" t="s">
        <v>273</v>
      </c>
      <c r="B14" s="6" t="s">
        <v>20</v>
      </c>
      <c r="C14" s="7" t="s">
        <v>30</v>
      </c>
      <c r="D14" s="6" t="s">
        <v>77</v>
      </c>
      <c r="E14" s="6" t="s">
        <v>32</v>
      </c>
      <c r="F14" s="8">
        <v>1</v>
      </c>
      <c r="G14" s="6" t="s">
        <v>166</v>
      </c>
      <c r="H14" s="6" t="s">
        <v>242</v>
      </c>
      <c r="I14" s="6">
        <v>1215</v>
      </c>
      <c r="J14" s="6" t="s">
        <v>243</v>
      </c>
      <c r="K14" s="6">
        <v>1</v>
      </c>
      <c r="L14" s="12">
        <v>8</v>
      </c>
      <c r="M14" s="6" t="s">
        <v>244</v>
      </c>
      <c r="N14" s="6" t="s">
        <v>34</v>
      </c>
      <c r="O14" s="6" t="s">
        <v>245</v>
      </c>
      <c r="P14" s="6"/>
      <c r="Q14" s="6">
        <v>8</v>
      </c>
      <c r="R14" s="6">
        <v>8</v>
      </c>
      <c r="S14" s="6" t="s">
        <v>246</v>
      </c>
      <c r="T14" s="6" t="s">
        <v>26</v>
      </c>
      <c r="U14" s="6" t="s">
        <v>206</v>
      </c>
      <c r="V14" s="6">
        <v>85</v>
      </c>
      <c r="W14" s="6"/>
      <c r="X14" s="6" t="s">
        <v>247</v>
      </c>
      <c r="Y14" s="6" t="s">
        <v>248</v>
      </c>
      <c r="Z14" s="8" t="s">
        <v>249</v>
      </c>
      <c r="AA14" s="8" t="s">
        <v>250</v>
      </c>
      <c r="AB14" s="15" t="s">
        <v>251</v>
      </c>
    </row>
    <row r="15" ht="20.1" customHeight="1" spans="1:28">
      <c r="A15" s="5" t="s">
        <v>274</v>
      </c>
      <c r="B15" s="6" t="s">
        <v>20</v>
      </c>
      <c r="C15" s="7" t="s">
        <v>38</v>
      </c>
      <c r="D15" s="6" t="s">
        <v>31</v>
      </c>
      <c r="E15" s="6" t="s">
        <v>40</v>
      </c>
      <c r="F15" s="8">
        <v>1</v>
      </c>
      <c r="G15" s="6" t="s">
        <v>43</v>
      </c>
      <c r="H15" s="6" t="s">
        <v>264</v>
      </c>
      <c r="I15" s="6">
        <v>1110</v>
      </c>
      <c r="J15" s="6" t="s">
        <v>243</v>
      </c>
      <c r="K15" s="6">
        <v>1</v>
      </c>
      <c r="L15" s="12">
        <v>8</v>
      </c>
      <c r="M15" s="6" t="s">
        <v>244</v>
      </c>
      <c r="N15" s="6" t="s">
        <v>42</v>
      </c>
      <c r="O15" s="6" t="s">
        <v>245</v>
      </c>
      <c r="P15" s="6"/>
      <c r="Q15" s="6">
        <v>8</v>
      </c>
      <c r="R15" s="6">
        <v>8</v>
      </c>
      <c r="S15" s="6" t="s">
        <v>246</v>
      </c>
      <c r="T15" s="6" t="s">
        <v>26</v>
      </c>
      <c r="U15" s="6" t="s">
        <v>206</v>
      </c>
      <c r="V15" s="6">
        <v>90</v>
      </c>
      <c r="W15" s="6"/>
      <c r="X15" s="6" t="s">
        <v>247</v>
      </c>
      <c r="Y15" s="6" t="s">
        <v>248</v>
      </c>
      <c r="Z15" s="8" t="s">
        <v>249</v>
      </c>
      <c r="AA15" s="8" t="s">
        <v>250</v>
      </c>
      <c r="AB15" s="15" t="s">
        <v>251</v>
      </c>
    </row>
    <row r="16" ht="20.1" customHeight="1" spans="1:28">
      <c r="A16" s="5" t="s">
        <v>275</v>
      </c>
      <c r="B16" s="6" t="s">
        <v>20</v>
      </c>
      <c r="C16" s="7" t="s">
        <v>38</v>
      </c>
      <c r="D16" s="6" t="s">
        <v>67</v>
      </c>
      <c r="E16" s="6" t="s">
        <v>40</v>
      </c>
      <c r="F16" s="8">
        <v>1</v>
      </c>
      <c r="G16" s="6" t="s">
        <v>145</v>
      </c>
      <c r="H16" s="6" t="s">
        <v>264</v>
      </c>
      <c r="I16" s="6">
        <v>1109</v>
      </c>
      <c r="J16" s="6" t="s">
        <v>243</v>
      </c>
      <c r="K16" s="6">
        <v>1</v>
      </c>
      <c r="L16" s="12">
        <v>8</v>
      </c>
      <c r="M16" s="6" t="s">
        <v>244</v>
      </c>
      <c r="N16" s="6" t="s">
        <v>42</v>
      </c>
      <c r="O16" s="6" t="s">
        <v>245</v>
      </c>
      <c r="P16" s="6"/>
      <c r="Q16" s="6">
        <v>8</v>
      </c>
      <c r="R16" s="6">
        <v>8</v>
      </c>
      <c r="S16" s="6" t="s">
        <v>246</v>
      </c>
      <c r="T16" s="6" t="s">
        <v>26</v>
      </c>
      <c r="U16" s="6" t="s">
        <v>206</v>
      </c>
      <c r="V16" s="6">
        <v>88</v>
      </c>
      <c r="W16" s="6"/>
      <c r="X16" s="6" t="s">
        <v>247</v>
      </c>
      <c r="Y16" s="6" t="s">
        <v>248</v>
      </c>
      <c r="Z16" s="8" t="s">
        <v>249</v>
      </c>
      <c r="AA16" s="8" t="s">
        <v>250</v>
      </c>
      <c r="AB16" s="15" t="s">
        <v>251</v>
      </c>
    </row>
    <row r="17" ht="20.1" customHeight="1" spans="1:28">
      <c r="A17" s="5" t="s">
        <v>276</v>
      </c>
      <c r="B17" s="6" t="s">
        <v>20</v>
      </c>
      <c r="C17" s="7" t="s">
        <v>38</v>
      </c>
      <c r="D17" s="6" t="s">
        <v>70</v>
      </c>
      <c r="E17" s="6" t="s">
        <v>40</v>
      </c>
      <c r="F17" s="8">
        <v>1</v>
      </c>
      <c r="G17" s="6" t="s">
        <v>145</v>
      </c>
      <c r="H17" s="6" t="s">
        <v>277</v>
      </c>
      <c r="I17" s="6">
        <v>1109</v>
      </c>
      <c r="J17" s="6" t="s">
        <v>243</v>
      </c>
      <c r="K17" s="6">
        <v>1</v>
      </c>
      <c r="L17" s="12">
        <v>8</v>
      </c>
      <c r="M17" s="6" t="s">
        <v>244</v>
      </c>
      <c r="N17" s="6" t="s">
        <v>42</v>
      </c>
      <c r="O17" s="6" t="s">
        <v>245</v>
      </c>
      <c r="P17" s="6"/>
      <c r="Q17" s="6">
        <v>8</v>
      </c>
      <c r="R17" s="6">
        <v>8</v>
      </c>
      <c r="S17" s="6" t="s">
        <v>246</v>
      </c>
      <c r="T17" s="6" t="s">
        <v>26</v>
      </c>
      <c r="U17" s="6" t="s">
        <v>206</v>
      </c>
      <c r="V17" s="6">
        <v>80</v>
      </c>
      <c r="W17" s="6"/>
      <c r="X17" s="6" t="s">
        <v>247</v>
      </c>
      <c r="Y17" s="6" t="s">
        <v>248</v>
      </c>
      <c r="Z17" s="8" t="s">
        <v>249</v>
      </c>
      <c r="AA17" s="8" t="s">
        <v>250</v>
      </c>
      <c r="AB17" s="15" t="s">
        <v>251</v>
      </c>
    </row>
    <row r="18" ht="20.1" customHeight="1" spans="1:28">
      <c r="A18" s="5" t="s">
        <v>278</v>
      </c>
      <c r="B18" s="6" t="s">
        <v>20</v>
      </c>
      <c r="C18" s="7" t="s">
        <v>38</v>
      </c>
      <c r="D18" s="6" t="s">
        <v>47</v>
      </c>
      <c r="E18" s="6" t="s">
        <v>40</v>
      </c>
      <c r="F18" s="8">
        <v>1</v>
      </c>
      <c r="G18" s="6" t="s">
        <v>145</v>
      </c>
      <c r="H18" s="6" t="s">
        <v>242</v>
      </c>
      <c r="I18" s="6">
        <v>1107</v>
      </c>
      <c r="J18" s="6" t="s">
        <v>243</v>
      </c>
      <c r="K18" s="6">
        <v>1</v>
      </c>
      <c r="L18" s="12">
        <v>8</v>
      </c>
      <c r="M18" s="6" t="s">
        <v>244</v>
      </c>
      <c r="N18" s="6" t="s">
        <v>42</v>
      </c>
      <c r="O18" s="6" t="s">
        <v>245</v>
      </c>
      <c r="P18" s="6"/>
      <c r="Q18" s="6">
        <v>8</v>
      </c>
      <c r="R18" s="6">
        <v>8</v>
      </c>
      <c r="S18" s="6" t="s">
        <v>246</v>
      </c>
      <c r="T18" s="6" t="s">
        <v>26</v>
      </c>
      <c r="U18" s="6" t="s">
        <v>206</v>
      </c>
      <c r="V18" s="6">
        <v>89</v>
      </c>
      <c r="W18" s="6"/>
      <c r="X18" s="6" t="s">
        <v>247</v>
      </c>
      <c r="Y18" s="6" t="s">
        <v>248</v>
      </c>
      <c r="Z18" s="8" t="s">
        <v>249</v>
      </c>
      <c r="AA18" s="8" t="s">
        <v>250</v>
      </c>
      <c r="AB18" s="15" t="s">
        <v>251</v>
      </c>
    </row>
    <row r="19" ht="20.1" customHeight="1" spans="1:28">
      <c r="A19" s="5" t="s">
        <v>279</v>
      </c>
      <c r="B19" s="6" t="s">
        <v>20</v>
      </c>
      <c r="C19" s="7" t="s">
        <v>38</v>
      </c>
      <c r="D19" s="6" t="s">
        <v>52</v>
      </c>
      <c r="E19" s="6" t="s">
        <v>40</v>
      </c>
      <c r="F19" s="8">
        <v>1</v>
      </c>
      <c r="G19" s="6" t="s">
        <v>145</v>
      </c>
      <c r="H19" s="6" t="s">
        <v>257</v>
      </c>
      <c r="I19" s="6">
        <v>1107</v>
      </c>
      <c r="J19" s="6" t="s">
        <v>243</v>
      </c>
      <c r="K19" s="6">
        <v>1</v>
      </c>
      <c r="L19" s="12">
        <v>8</v>
      </c>
      <c r="M19" s="6" t="s">
        <v>244</v>
      </c>
      <c r="N19" s="6" t="s">
        <v>42</v>
      </c>
      <c r="O19" s="6" t="s">
        <v>245</v>
      </c>
      <c r="P19" s="6"/>
      <c r="Q19" s="6">
        <v>8</v>
      </c>
      <c r="R19" s="6">
        <v>8</v>
      </c>
      <c r="S19" s="6" t="s">
        <v>246</v>
      </c>
      <c r="T19" s="6" t="s">
        <v>26</v>
      </c>
      <c r="U19" s="6" t="s">
        <v>206</v>
      </c>
      <c r="V19" s="6">
        <v>86</v>
      </c>
      <c r="W19" s="6"/>
      <c r="X19" s="6" t="s">
        <v>247</v>
      </c>
      <c r="Y19" s="6" t="s">
        <v>248</v>
      </c>
      <c r="Z19" s="8" t="s">
        <v>249</v>
      </c>
      <c r="AA19" s="8" t="s">
        <v>250</v>
      </c>
      <c r="AB19" s="15" t="s">
        <v>251</v>
      </c>
    </row>
    <row r="20" ht="20.1" customHeight="1" spans="1:28">
      <c r="A20" s="5" t="s">
        <v>280</v>
      </c>
      <c r="B20" s="6" t="s">
        <v>20</v>
      </c>
      <c r="C20" s="7" t="s">
        <v>38</v>
      </c>
      <c r="D20" s="6" t="s">
        <v>22</v>
      </c>
      <c r="E20" s="6" t="s">
        <v>40</v>
      </c>
      <c r="F20" s="8">
        <v>1</v>
      </c>
      <c r="G20" s="6" t="s">
        <v>41</v>
      </c>
      <c r="H20" s="6" t="s">
        <v>264</v>
      </c>
      <c r="I20" s="6">
        <v>4106</v>
      </c>
      <c r="J20" s="6" t="s">
        <v>243</v>
      </c>
      <c r="K20" s="6">
        <v>1</v>
      </c>
      <c r="L20" s="12">
        <v>8</v>
      </c>
      <c r="M20" s="6" t="s">
        <v>244</v>
      </c>
      <c r="N20" s="6" t="s">
        <v>42</v>
      </c>
      <c r="O20" s="6" t="s">
        <v>245</v>
      </c>
      <c r="P20" s="6"/>
      <c r="Q20" s="6">
        <v>8</v>
      </c>
      <c r="R20" s="6">
        <v>8</v>
      </c>
      <c r="S20" s="6" t="s">
        <v>246</v>
      </c>
      <c r="T20" s="6" t="s">
        <v>26</v>
      </c>
      <c r="U20" s="6" t="s">
        <v>206</v>
      </c>
      <c r="V20" s="6">
        <v>88</v>
      </c>
      <c r="W20" s="6"/>
      <c r="X20" s="6" t="s">
        <v>247</v>
      </c>
      <c r="Y20" s="6" t="s">
        <v>248</v>
      </c>
      <c r="Z20" s="8" t="s">
        <v>249</v>
      </c>
      <c r="AA20" s="8" t="s">
        <v>250</v>
      </c>
      <c r="AB20" s="15" t="s">
        <v>251</v>
      </c>
    </row>
    <row r="21" ht="20.1" customHeight="1" spans="1:28">
      <c r="A21" s="5" t="s">
        <v>281</v>
      </c>
      <c r="B21" s="6" t="s">
        <v>20</v>
      </c>
      <c r="C21" s="7" t="s">
        <v>38</v>
      </c>
      <c r="D21" s="6" t="s">
        <v>77</v>
      </c>
      <c r="E21" s="6" t="s">
        <v>40</v>
      </c>
      <c r="F21" s="8">
        <v>1</v>
      </c>
      <c r="G21" s="6" t="s">
        <v>41</v>
      </c>
      <c r="H21" s="6" t="s">
        <v>255</v>
      </c>
      <c r="I21" s="6">
        <v>1115</v>
      </c>
      <c r="J21" s="6" t="s">
        <v>243</v>
      </c>
      <c r="K21" s="6">
        <v>1</v>
      </c>
      <c r="L21" s="12">
        <v>8</v>
      </c>
      <c r="M21" s="6" t="s">
        <v>244</v>
      </c>
      <c r="N21" s="6" t="s">
        <v>42</v>
      </c>
      <c r="O21" s="6" t="s">
        <v>245</v>
      </c>
      <c r="P21" s="6"/>
      <c r="Q21" s="6">
        <v>8</v>
      </c>
      <c r="R21" s="6">
        <v>8</v>
      </c>
      <c r="S21" s="6" t="s">
        <v>246</v>
      </c>
      <c r="T21" s="6" t="s">
        <v>26</v>
      </c>
      <c r="U21" s="6" t="s">
        <v>206</v>
      </c>
      <c r="V21" s="6">
        <v>83</v>
      </c>
      <c r="W21" s="6"/>
      <c r="X21" s="6" t="s">
        <v>247</v>
      </c>
      <c r="Y21" s="6" t="s">
        <v>248</v>
      </c>
      <c r="Z21" s="8" t="s">
        <v>249</v>
      </c>
      <c r="AA21" s="8" t="s">
        <v>250</v>
      </c>
      <c r="AB21" s="15" t="s">
        <v>251</v>
      </c>
    </row>
    <row r="22" ht="20.1" customHeight="1" spans="1:28">
      <c r="A22" s="5" t="s">
        <v>282</v>
      </c>
      <c r="B22" s="6" t="s">
        <v>20</v>
      </c>
      <c r="C22" s="7" t="s">
        <v>38</v>
      </c>
      <c r="D22" s="6" t="s">
        <v>39</v>
      </c>
      <c r="E22" s="6" t="s">
        <v>40</v>
      </c>
      <c r="F22" s="8">
        <v>1</v>
      </c>
      <c r="G22" s="6" t="s">
        <v>41</v>
      </c>
      <c r="H22" s="6" t="s">
        <v>264</v>
      </c>
      <c r="I22" s="6">
        <v>4106</v>
      </c>
      <c r="J22" s="6" t="s">
        <v>265</v>
      </c>
      <c r="K22" s="6">
        <v>1</v>
      </c>
      <c r="L22" s="12">
        <v>16</v>
      </c>
      <c r="M22" s="6" t="s">
        <v>244</v>
      </c>
      <c r="N22" s="6" t="s">
        <v>42</v>
      </c>
      <c r="O22" s="6" t="s">
        <v>245</v>
      </c>
      <c r="P22" s="6"/>
      <c r="Q22" s="6">
        <v>16</v>
      </c>
      <c r="R22" s="6">
        <v>16</v>
      </c>
      <c r="S22" s="6" t="s">
        <v>246</v>
      </c>
      <c r="T22" s="6" t="s">
        <v>26</v>
      </c>
      <c r="U22" s="6" t="s">
        <v>206</v>
      </c>
      <c r="V22" s="6">
        <v>86</v>
      </c>
      <c r="W22" s="6"/>
      <c r="X22" s="6" t="s">
        <v>247</v>
      </c>
      <c r="Y22" s="6" t="s">
        <v>248</v>
      </c>
      <c r="Z22" s="8" t="s">
        <v>249</v>
      </c>
      <c r="AA22" s="8" t="s">
        <v>250</v>
      </c>
      <c r="AB22" s="15" t="s">
        <v>251</v>
      </c>
    </row>
    <row r="23" ht="20.1" customHeight="1" spans="1:28">
      <c r="A23" s="5" t="s">
        <v>283</v>
      </c>
      <c r="B23" s="6" t="s">
        <v>20</v>
      </c>
      <c r="C23" s="7" t="s">
        <v>38</v>
      </c>
      <c r="D23" s="6" t="s">
        <v>44</v>
      </c>
      <c r="E23" s="6" t="s">
        <v>40</v>
      </c>
      <c r="F23" s="8">
        <v>1</v>
      </c>
      <c r="G23" s="6" t="s">
        <v>41</v>
      </c>
      <c r="H23" s="6" t="s">
        <v>255</v>
      </c>
      <c r="I23" s="6">
        <v>1115</v>
      </c>
      <c r="J23" s="6" t="s">
        <v>265</v>
      </c>
      <c r="K23" s="6">
        <v>1</v>
      </c>
      <c r="L23" s="12">
        <v>16</v>
      </c>
      <c r="M23" s="6" t="s">
        <v>244</v>
      </c>
      <c r="N23" s="6" t="s">
        <v>42</v>
      </c>
      <c r="O23" s="6" t="s">
        <v>245</v>
      </c>
      <c r="P23" s="6"/>
      <c r="Q23" s="6">
        <v>16</v>
      </c>
      <c r="R23" s="6">
        <v>16</v>
      </c>
      <c r="S23" s="6" t="s">
        <v>246</v>
      </c>
      <c r="T23" s="6" t="s">
        <v>26</v>
      </c>
      <c r="U23" s="6" t="s">
        <v>206</v>
      </c>
      <c r="V23" s="6">
        <v>88</v>
      </c>
      <c r="W23" s="6"/>
      <c r="X23" s="6" t="s">
        <v>247</v>
      </c>
      <c r="Y23" s="6" t="s">
        <v>248</v>
      </c>
      <c r="Z23" s="8" t="s">
        <v>249</v>
      </c>
      <c r="AA23" s="8" t="s">
        <v>250</v>
      </c>
      <c r="AB23" s="15" t="s">
        <v>251</v>
      </c>
    </row>
    <row r="24" ht="20.1" customHeight="1" spans="1:28">
      <c r="A24" s="5" t="s">
        <v>284</v>
      </c>
      <c r="B24" s="6" t="s">
        <v>20</v>
      </c>
      <c r="C24" s="7" t="s">
        <v>38</v>
      </c>
      <c r="D24" s="6" t="s">
        <v>54</v>
      </c>
      <c r="E24" s="6" t="s">
        <v>40</v>
      </c>
      <c r="F24" s="8">
        <v>1</v>
      </c>
      <c r="G24" s="6" t="s">
        <v>85</v>
      </c>
      <c r="H24" s="6" t="s">
        <v>264</v>
      </c>
      <c r="I24" s="6">
        <v>4108</v>
      </c>
      <c r="J24" s="6" t="s">
        <v>243</v>
      </c>
      <c r="K24" s="6">
        <v>1</v>
      </c>
      <c r="L24" s="12">
        <v>8</v>
      </c>
      <c r="M24" s="6" t="s">
        <v>244</v>
      </c>
      <c r="N24" s="6" t="s">
        <v>42</v>
      </c>
      <c r="O24" s="6" t="s">
        <v>245</v>
      </c>
      <c r="P24" s="6"/>
      <c r="Q24" s="6">
        <v>8</v>
      </c>
      <c r="R24" s="6">
        <v>8</v>
      </c>
      <c r="S24" s="6" t="s">
        <v>246</v>
      </c>
      <c r="T24" s="6" t="s">
        <v>26</v>
      </c>
      <c r="U24" s="6" t="s">
        <v>206</v>
      </c>
      <c r="V24" s="6">
        <v>91</v>
      </c>
      <c r="W24" s="6"/>
      <c r="X24" s="6" t="s">
        <v>247</v>
      </c>
      <c r="Y24" s="6" t="s">
        <v>248</v>
      </c>
      <c r="Z24" s="8" t="s">
        <v>249</v>
      </c>
      <c r="AA24" s="8" t="s">
        <v>250</v>
      </c>
      <c r="AB24" s="15" t="s">
        <v>251</v>
      </c>
    </row>
    <row r="25" ht="20.1" customHeight="1" spans="1:28">
      <c r="A25" s="5" t="s">
        <v>285</v>
      </c>
      <c r="B25" s="6" t="s">
        <v>20</v>
      </c>
      <c r="C25" s="7" t="s">
        <v>38</v>
      </c>
      <c r="D25" s="6" t="s">
        <v>87</v>
      </c>
      <c r="E25" s="6" t="s">
        <v>40</v>
      </c>
      <c r="F25" s="8">
        <v>1</v>
      </c>
      <c r="G25" s="6" t="s">
        <v>85</v>
      </c>
      <c r="H25" s="6" t="s">
        <v>242</v>
      </c>
      <c r="I25" s="6">
        <v>4104</v>
      </c>
      <c r="J25" s="6" t="s">
        <v>243</v>
      </c>
      <c r="K25" s="6">
        <v>1</v>
      </c>
      <c r="L25" s="12">
        <v>8</v>
      </c>
      <c r="M25" s="6" t="s">
        <v>244</v>
      </c>
      <c r="N25" s="6" t="s">
        <v>42</v>
      </c>
      <c r="O25" s="6" t="s">
        <v>245</v>
      </c>
      <c r="P25" s="6"/>
      <c r="Q25" s="6">
        <v>8</v>
      </c>
      <c r="R25" s="6">
        <v>8</v>
      </c>
      <c r="S25" s="6" t="s">
        <v>246</v>
      </c>
      <c r="T25" s="6" t="s">
        <v>26</v>
      </c>
      <c r="U25" s="6" t="s">
        <v>206</v>
      </c>
      <c r="V25" s="6">
        <v>88</v>
      </c>
      <c r="W25" s="6"/>
      <c r="X25" s="6" t="s">
        <v>247</v>
      </c>
      <c r="Y25" s="6" t="s">
        <v>248</v>
      </c>
      <c r="Z25" s="8" t="s">
        <v>249</v>
      </c>
      <c r="AA25" s="8" t="s">
        <v>250</v>
      </c>
      <c r="AB25" s="15" t="s">
        <v>251</v>
      </c>
    </row>
    <row r="26" ht="20.1" customHeight="1" spans="1:28">
      <c r="A26" s="5" t="s">
        <v>286</v>
      </c>
      <c r="B26" s="6" t="s">
        <v>20</v>
      </c>
      <c r="C26" s="7" t="s">
        <v>46</v>
      </c>
      <c r="D26" s="6" t="s">
        <v>31</v>
      </c>
      <c r="E26" s="6" t="s">
        <v>48</v>
      </c>
      <c r="F26" s="8">
        <v>1</v>
      </c>
      <c r="G26" s="6" t="s">
        <v>49</v>
      </c>
      <c r="H26" s="6" t="s">
        <v>287</v>
      </c>
      <c r="I26" s="6">
        <v>1113</v>
      </c>
      <c r="J26" s="6" t="s">
        <v>260</v>
      </c>
      <c r="K26" s="6">
        <v>1</v>
      </c>
      <c r="L26" s="12">
        <v>9</v>
      </c>
      <c r="M26" s="6" t="s">
        <v>244</v>
      </c>
      <c r="N26" s="6" t="s">
        <v>50</v>
      </c>
      <c r="O26" s="6" t="s">
        <v>245</v>
      </c>
      <c r="P26" s="6"/>
      <c r="Q26" s="6">
        <v>9</v>
      </c>
      <c r="R26" s="6">
        <v>9</v>
      </c>
      <c r="S26" s="6" t="s">
        <v>246</v>
      </c>
      <c r="T26" s="6" t="s">
        <v>26</v>
      </c>
      <c r="U26" s="6" t="s">
        <v>206</v>
      </c>
      <c r="V26" s="6">
        <v>88</v>
      </c>
      <c r="W26" s="6"/>
      <c r="X26" s="6" t="s">
        <v>247</v>
      </c>
      <c r="Y26" s="6" t="s">
        <v>248</v>
      </c>
      <c r="Z26" s="8" t="s">
        <v>249</v>
      </c>
      <c r="AA26" s="8" t="s">
        <v>250</v>
      </c>
      <c r="AB26" s="15" t="s">
        <v>251</v>
      </c>
    </row>
    <row r="27" ht="20.1" customHeight="1" spans="1:28">
      <c r="A27" s="5" t="s">
        <v>288</v>
      </c>
      <c r="B27" s="6" t="s">
        <v>20</v>
      </c>
      <c r="C27" s="7" t="s">
        <v>46</v>
      </c>
      <c r="D27" s="6" t="s">
        <v>67</v>
      </c>
      <c r="E27" s="6" t="s">
        <v>48</v>
      </c>
      <c r="F27" s="8">
        <v>1</v>
      </c>
      <c r="G27" s="6" t="s">
        <v>49</v>
      </c>
      <c r="H27" s="6" t="s">
        <v>270</v>
      </c>
      <c r="I27" s="6">
        <v>1113</v>
      </c>
      <c r="J27" s="6" t="s">
        <v>260</v>
      </c>
      <c r="K27" s="6">
        <v>1</v>
      </c>
      <c r="L27" s="12">
        <v>9</v>
      </c>
      <c r="M27" s="6" t="s">
        <v>244</v>
      </c>
      <c r="N27" s="6" t="s">
        <v>50</v>
      </c>
      <c r="O27" s="6" t="s">
        <v>245</v>
      </c>
      <c r="P27" s="6"/>
      <c r="Q27" s="6">
        <v>9</v>
      </c>
      <c r="R27" s="6">
        <v>9</v>
      </c>
      <c r="S27" s="6" t="s">
        <v>246</v>
      </c>
      <c r="T27" s="6" t="s">
        <v>26</v>
      </c>
      <c r="U27" s="6" t="s">
        <v>206</v>
      </c>
      <c r="V27" s="6">
        <v>88</v>
      </c>
      <c r="W27" s="6"/>
      <c r="X27" s="6" t="s">
        <v>247</v>
      </c>
      <c r="Y27" s="6" t="s">
        <v>248</v>
      </c>
      <c r="Z27" s="8" t="s">
        <v>249</v>
      </c>
      <c r="AA27" s="8" t="s">
        <v>250</v>
      </c>
      <c r="AB27" s="15" t="s">
        <v>251</v>
      </c>
    </row>
    <row r="28" ht="20.1" customHeight="1" spans="1:28">
      <c r="A28" s="5" t="s">
        <v>289</v>
      </c>
      <c r="B28" s="6" t="s">
        <v>20</v>
      </c>
      <c r="C28" s="7" t="s">
        <v>46</v>
      </c>
      <c r="D28" s="6" t="s">
        <v>70</v>
      </c>
      <c r="E28" s="6" t="s">
        <v>48</v>
      </c>
      <c r="F28" s="8">
        <v>1</v>
      </c>
      <c r="G28" s="6" t="s">
        <v>49</v>
      </c>
      <c r="H28" s="6" t="s">
        <v>242</v>
      </c>
      <c r="I28" s="6">
        <v>1106</v>
      </c>
      <c r="J28" s="6" t="s">
        <v>243</v>
      </c>
      <c r="K28" s="6">
        <v>1</v>
      </c>
      <c r="L28" s="12">
        <v>8</v>
      </c>
      <c r="M28" s="6" t="s">
        <v>244</v>
      </c>
      <c r="N28" s="6" t="s">
        <v>50</v>
      </c>
      <c r="O28" s="6" t="s">
        <v>245</v>
      </c>
      <c r="P28" s="6"/>
      <c r="Q28" s="6">
        <v>8</v>
      </c>
      <c r="R28" s="6">
        <v>8</v>
      </c>
      <c r="S28" s="6" t="s">
        <v>246</v>
      </c>
      <c r="T28" s="6" t="s">
        <v>26</v>
      </c>
      <c r="U28" s="6" t="s">
        <v>206</v>
      </c>
      <c r="V28" s="6">
        <v>87</v>
      </c>
      <c r="W28" s="6"/>
      <c r="X28" s="6" t="s">
        <v>247</v>
      </c>
      <c r="Y28" s="6" t="s">
        <v>248</v>
      </c>
      <c r="Z28" s="8" t="s">
        <v>249</v>
      </c>
      <c r="AA28" s="8" t="s">
        <v>250</v>
      </c>
      <c r="AB28" s="15" t="s">
        <v>251</v>
      </c>
    </row>
    <row r="29" ht="20.1" customHeight="1" spans="1:28">
      <c r="A29" s="5" t="s">
        <v>290</v>
      </c>
      <c r="B29" s="6" t="s">
        <v>20</v>
      </c>
      <c r="C29" s="7" t="s">
        <v>46</v>
      </c>
      <c r="D29" s="6" t="s">
        <v>47</v>
      </c>
      <c r="E29" s="6" t="s">
        <v>48</v>
      </c>
      <c r="F29" s="8">
        <v>1</v>
      </c>
      <c r="G29" s="6" t="s">
        <v>49</v>
      </c>
      <c r="H29" s="6" t="s">
        <v>287</v>
      </c>
      <c r="I29" s="6">
        <v>1113</v>
      </c>
      <c r="J29" s="6" t="s">
        <v>262</v>
      </c>
      <c r="K29" s="6">
        <v>1</v>
      </c>
      <c r="L29" s="12">
        <v>17</v>
      </c>
      <c r="M29" s="6" t="s">
        <v>244</v>
      </c>
      <c r="N29" s="6" t="s">
        <v>50</v>
      </c>
      <c r="O29" s="6" t="s">
        <v>245</v>
      </c>
      <c r="P29" s="6"/>
      <c r="Q29" s="6">
        <v>17</v>
      </c>
      <c r="R29" s="6">
        <v>17</v>
      </c>
      <c r="S29" s="6" t="s">
        <v>246</v>
      </c>
      <c r="T29" s="6" t="s">
        <v>26</v>
      </c>
      <c r="U29" s="6" t="s">
        <v>206</v>
      </c>
      <c r="V29" s="6">
        <v>87</v>
      </c>
      <c r="W29" s="6"/>
      <c r="X29" s="6" t="s">
        <v>247</v>
      </c>
      <c r="Y29" s="6" t="s">
        <v>248</v>
      </c>
      <c r="Z29" s="8" t="s">
        <v>249</v>
      </c>
      <c r="AA29" s="8" t="s">
        <v>250</v>
      </c>
      <c r="AB29" s="15" t="s">
        <v>251</v>
      </c>
    </row>
    <row r="30" ht="20.1" customHeight="1" spans="1:28">
      <c r="A30" s="5" t="s">
        <v>291</v>
      </c>
      <c r="B30" s="6" t="s">
        <v>20</v>
      </c>
      <c r="C30" s="7" t="s">
        <v>46</v>
      </c>
      <c r="D30" s="6" t="s">
        <v>52</v>
      </c>
      <c r="E30" s="6" t="s">
        <v>48</v>
      </c>
      <c r="F30" s="8">
        <v>1</v>
      </c>
      <c r="G30" s="6" t="s">
        <v>49</v>
      </c>
      <c r="H30" s="6" t="s">
        <v>270</v>
      </c>
      <c r="I30" s="6">
        <v>1113</v>
      </c>
      <c r="J30" s="6" t="s">
        <v>262</v>
      </c>
      <c r="K30" s="6">
        <v>1</v>
      </c>
      <c r="L30" s="12">
        <v>17</v>
      </c>
      <c r="M30" s="6" t="s">
        <v>244</v>
      </c>
      <c r="N30" s="6" t="s">
        <v>50</v>
      </c>
      <c r="O30" s="6" t="s">
        <v>245</v>
      </c>
      <c r="P30" s="6"/>
      <c r="Q30" s="6">
        <v>17</v>
      </c>
      <c r="R30" s="6">
        <v>17</v>
      </c>
      <c r="S30" s="6" t="s">
        <v>246</v>
      </c>
      <c r="T30" s="6" t="s">
        <v>26</v>
      </c>
      <c r="U30" s="6" t="s">
        <v>206</v>
      </c>
      <c r="V30" s="6">
        <v>86</v>
      </c>
      <c r="W30" s="6"/>
      <c r="X30" s="6" t="s">
        <v>247</v>
      </c>
      <c r="Y30" s="6" t="s">
        <v>248</v>
      </c>
      <c r="Z30" s="8" t="s">
        <v>249</v>
      </c>
      <c r="AA30" s="8" t="s">
        <v>250</v>
      </c>
      <c r="AB30" s="15" t="s">
        <v>251</v>
      </c>
    </row>
    <row r="31" ht="20.1" customHeight="1" spans="1:28">
      <c r="A31" s="5" t="s">
        <v>292</v>
      </c>
      <c r="B31" s="6" t="s">
        <v>20</v>
      </c>
      <c r="C31" s="7" t="s">
        <v>46</v>
      </c>
      <c r="D31" s="6" t="s">
        <v>22</v>
      </c>
      <c r="E31" s="6" t="s">
        <v>48</v>
      </c>
      <c r="F31" s="8">
        <v>1</v>
      </c>
      <c r="G31" s="6" t="s">
        <v>49</v>
      </c>
      <c r="H31" s="6" t="s">
        <v>242</v>
      </c>
      <c r="I31" s="6">
        <v>1106</v>
      </c>
      <c r="J31" s="6" t="s">
        <v>265</v>
      </c>
      <c r="K31" s="6">
        <v>1</v>
      </c>
      <c r="L31" s="12">
        <v>16</v>
      </c>
      <c r="M31" s="6" t="s">
        <v>244</v>
      </c>
      <c r="N31" s="6" t="s">
        <v>50</v>
      </c>
      <c r="O31" s="6" t="s">
        <v>245</v>
      </c>
      <c r="P31" s="6"/>
      <c r="Q31" s="6">
        <v>16</v>
      </c>
      <c r="R31" s="6">
        <v>16</v>
      </c>
      <c r="S31" s="6" t="s">
        <v>246</v>
      </c>
      <c r="T31" s="6" t="s">
        <v>26</v>
      </c>
      <c r="U31" s="6" t="s">
        <v>206</v>
      </c>
      <c r="V31" s="6">
        <v>86</v>
      </c>
      <c r="W31" s="6"/>
      <c r="X31" s="6" t="s">
        <v>247</v>
      </c>
      <c r="Y31" s="6" t="s">
        <v>248</v>
      </c>
      <c r="Z31" s="8" t="s">
        <v>249</v>
      </c>
      <c r="AA31" s="8" t="s">
        <v>250</v>
      </c>
      <c r="AB31" s="15" t="s">
        <v>251</v>
      </c>
    </row>
    <row r="32" ht="20.1" customHeight="1" spans="1:28">
      <c r="A32" s="5" t="s">
        <v>293</v>
      </c>
      <c r="B32" s="6" t="s">
        <v>20</v>
      </c>
      <c r="C32" s="7" t="s">
        <v>46</v>
      </c>
      <c r="D32" s="6" t="s">
        <v>77</v>
      </c>
      <c r="E32" s="6" t="s">
        <v>48</v>
      </c>
      <c r="F32" s="8">
        <v>1</v>
      </c>
      <c r="G32" s="6" t="s">
        <v>90</v>
      </c>
      <c r="H32" s="6" t="s">
        <v>270</v>
      </c>
      <c r="I32" s="6">
        <v>1109</v>
      </c>
      <c r="J32" s="6" t="s">
        <v>260</v>
      </c>
      <c r="K32" s="6">
        <v>1</v>
      </c>
      <c r="L32" s="12">
        <v>9</v>
      </c>
      <c r="M32" s="6" t="s">
        <v>244</v>
      </c>
      <c r="N32" s="6" t="s">
        <v>50</v>
      </c>
      <c r="O32" s="6" t="s">
        <v>245</v>
      </c>
      <c r="P32" s="6"/>
      <c r="Q32" s="6">
        <v>9</v>
      </c>
      <c r="R32" s="6">
        <v>9</v>
      </c>
      <c r="S32" s="6" t="s">
        <v>246</v>
      </c>
      <c r="T32" s="6" t="s">
        <v>26</v>
      </c>
      <c r="U32" s="6" t="s">
        <v>206</v>
      </c>
      <c r="V32" s="6">
        <v>85</v>
      </c>
      <c r="W32" s="6"/>
      <c r="X32" s="6" t="s">
        <v>247</v>
      </c>
      <c r="Y32" s="6" t="s">
        <v>248</v>
      </c>
      <c r="Z32" s="8" t="s">
        <v>249</v>
      </c>
      <c r="AA32" s="8" t="s">
        <v>250</v>
      </c>
      <c r="AB32" s="15" t="s">
        <v>251</v>
      </c>
    </row>
    <row r="33" ht="20.1" customHeight="1" spans="1:28">
      <c r="A33" s="5" t="s">
        <v>294</v>
      </c>
      <c r="B33" s="6" t="s">
        <v>20</v>
      </c>
      <c r="C33" s="7" t="s">
        <v>46</v>
      </c>
      <c r="D33" s="6" t="s">
        <v>39</v>
      </c>
      <c r="E33" s="6" t="s">
        <v>48</v>
      </c>
      <c r="F33" s="8">
        <v>1</v>
      </c>
      <c r="G33" s="6" t="s">
        <v>90</v>
      </c>
      <c r="H33" s="6" t="s">
        <v>264</v>
      </c>
      <c r="I33" s="6">
        <v>1108</v>
      </c>
      <c r="J33" s="6" t="s">
        <v>243</v>
      </c>
      <c r="K33" s="6">
        <v>1</v>
      </c>
      <c r="L33" s="12">
        <v>8</v>
      </c>
      <c r="M33" s="6" t="s">
        <v>244</v>
      </c>
      <c r="N33" s="6" t="s">
        <v>50</v>
      </c>
      <c r="O33" s="6" t="s">
        <v>245</v>
      </c>
      <c r="P33" s="6"/>
      <c r="Q33" s="6">
        <v>8</v>
      </c>
      <c r="R33" s="6">
        <v>8</v>
      </c>
      <c r="S33" s="6" t="s">
        <v>246</v>
      </c>
      <c r="T33" s="6" t="s">
        <v>26</v>
      </c>
      <c r="U33" s="6" t="s">
        <v>206</v>
      </c>
      <c r="V33" s="6">
        <v>87</v>
      </c>
      <c r="W33" s="6"/>
      <c r="X33" s="6" t="s">
        <v>247</v>
      </c>
      <c r="Y33" s="6" t="s">
        <v>248</v>
      </c>
      <c r="Z33" s="8" t="s">
        <v>249</v>
      </c>
      <c r="AA33" s="8" t="s">
        <v>250</v>
      </c>
      <c r="AB33" s="15" t="s">
        <v>251</v>
      </c>
    </row>
    <row r="34" ht="20.1" customHeight="1" spans="1:28">
      <c r="A34" s="5" t="s">
        <v>295</v>
      </c>
      <c r="B34" s="6" t="s">
        <v>20</v>
      </c>
      <c r="C34" s="7" t="s">
        <v>46</v>
      </c>
      <c r="D34" s="6" t="s">
        <v>44</v>
      </c>
      <c r="E34" s="6" t="s">
        <v>48</v>
      </c>
      <c r="F34" s="8">
        <v>1</v>
      </c>
      <c r="G34" s="6" t="s">
        <v>55</v>
      </c>
      <c r="H34" s="6" t="s">
        <v>257</v>
      </c>
      <c r="I34" s="6">
        <v>1115</v>
      </c>
      <c r="J34" s="6" t="s">
        <v>243</v>
      </c>
      <c r="K34" s="6">
        <v>1</v>
      </c>
      <c r="L34" s="12">
        <v>8</v>
      </c>
      <c r="M34" s="6" t="s">
        <v>244</v>
      </c>
      <c r="N34" s="6" t="s">
        <v>50</v>
      </c>
      <c r="O34" s="6" t="s">
        <v>245</v>
      </c>
      <c r="P34" s="6"/>
      <c r="Q34" s="6">
        <v>8</v>
      </c>
      <c r="R34" s="6">
        <v>8</v>
      </c>
      <c r="S34" s="6" t="s">
        <v>246</v>
      </c>
      <c r="T34" s="6" t="s">
        <v>26</v>
      </c>
      <c r="U34" s="6" t="s">
        <v>206</v>
      </c>
      <c r="V34" s="6">
        <v>86</v>
      </c>
      <c r="W34" s="6"/>
      <c r="X34" s="6" t="s">
        <v>247</v>
      </c>
      <c r="Y34" s="6" t="s">
        <v>248</v>
      </c>
      <c r="Z34" s="8" t="s">
        <v>249</v>
      </c>
      <c r="AA34" s="8" t="s">
        <v>250</v>
      </c>
      <c r="AB34" s="15" t="s">
        <v>251</v>
      </c>
    </row>
    <row r="35" ht="20.1" customHeight="1" spans="1:28">
      <c r="A35" s="5" t="s">
        <v>296</v>
      </c>
      <c r="B35" s="6" t="s">
        <v>20</v>
      </c>
      <c r="C35" s="7" t="s">
        <v>46</v>
      </c>
      <c r="D35" s="6" t="s">
        <v>54</v>
      </c>
      <c r="E35" s="6" t="s">
        <v>48</v>
      </c>
      <c r="F35" s="8">
        <v>1</v>
      </c>
      <c r="G35" s="6" t="s">
        <v>55</v>
      </c>
      <c r="H35" s="6" t="s">
        <v>257</v>
      </c>
      <c r="I35" s="6">
        <v>1115</v>
      </c>
      <c r="J35" s="6" t="s">
        <v>265</v>
      </c>
      <c r="K35" s="6">
        <v>1</v>
      </c>
      <c r="L35" s="12">
        <v>16</v>
      </c>
      <c r="M35" s="6" t="s">
        <v>244</v>
      </c>
      <c r="N35" s="6" t="s">
        <v>50</v>
      </c>
      <c r="O35" s="6" t="s">
        <v>245</v>
      </c>
      <c r="P35" s="6"/>
      <c r="Q35" s="6">
        <v>16</v>
      </c>
      <c r="R35" s="6">
        <v>16</v>
      </c>
      <c r="S35" s="6" t="s">
        <v>246</v>
      </c>
      <c r="T35" s="6" t="s">
        <v>26</v>
      </c>
      <c r="U35" s="6" t="s">
        <v>206</v>
      </c>
      <c r="V35" s="6">
        <v>86</v>
      </c>
      <c r="W35" s="6"/>
      <c r="X35" s="6" t="s">
        <v>247</v>
      </c>
      <c r="Y35" s="6" t="s">
        <v>248</v>
      </c>
      <c r="Z35" s="8" t="s">
        <v>249</v>
      </c>
      <c r="AA35" s="8" t="s">
        <v>250</v>
      </c>
      <c r="AB35" s="15" t="s">
        <v>251</v>
      </c>
    </row>
    <row r="36" ht="20.1" customHeight="1" spans="1:28">
      <c r="A36" s="5" t="s">
        <v>297</v>
      </c>
      <c r="B36" s="6" t="s">
        <v>20</v>
      </c>
      <c r="C36" s="7" t="s">
        <v>46</v>
      </c>
      <c r="D36" s="6" t="s">
        <v>87</v>
      </c>
      <c r="E36" s="6" t="s">
        <v>48</v>
      </c>
      <c r="F36" s="8">
        <v>1</v>
      </c>
      <c r="G36" s="6" t="s">
        <v>107</v>
      </c>
      <c r="H36" s="6" t="s">
        <v>264</v>
      </c>
      <c r="I36" s="6">
        <v>1104</v>
      </c>
      <c r="J36" s="6" t="s">
        <v>243</v>
      </c>
      <c r="K36" s="6">
        <v>1</v>
      </c>
      <c r="L36" s="12">
        <v>8</v>
      </c>
      <c r="M36" s="6" t="s">
        <v>244</v>
      </c>
      <c r="N36" s="6" t="s">
        <v>50</v>
      </c>
      <c r="O36" s="6" t="s">
        <v>245</v>
      </c>
      <c r="P36" s="6"/>
      <c r="Q36" s="6">
        <v>8</v>
      </c>
      <c r="R36" s="6">
        <v>8</v>
      </c>
      <c r="S36" s="6" t="s">
        <v>246</v>
      </c>
      <c r="T36" s="6" t="s">
        <v>26</v>
      </c>
      <c r="U36" s="6" t="s">
        <v>206</v>
      </c>
      <c r="V36" s="6">
        <v>84</v>
      </c>
      <c r="W36" s="6"/>
      <c r="X36" s="6" t="s">
        <v>247</v>
      </c>
      <c r="Y36" s="6" t="s">
        <v>248</v>
      </c>
      <c r="Z36" s="8" t="s">
        <v>249</v>
      </c>
      <c r="AA36" s="8" t="s">
        <v>250</v>
      </c>
      <c r="AB36" s="15" t="s">
        <v>251</v>
      </c>
    </row>
    <row r="37" ht="20.1" customHeight="1" spans="1:28">
      <c r="A37" s="5" t="s">
        <v>298</v>
      </c>
      <c r="B37" s="6" t="s">
        <v>20</v>
      </c>
      <c r="C37" s="7" t="s">
        <v>46</v>
      </c>
      <c r="D37" s="6" t="s">
        <v>91</v>
      </c>
      <c r="E37" s="6" t="s">
        <v>48</v>
      </c>
      <c r="F37" s="8">
        <v>1</v>
      </c>
      <c r="G37" s="6" t="s">
        <v>107</v>
      </c>
      <c r="H37" s="6" t="s">
        <v>277</v>
      </c>
      <c r="I37" s="6">
        <v>1104</v>
      </c>
      <c r="J37" s="6" t="s">
        <v>243</v>
      </c>
      <c r="K37" s="6">
        <v>1</v>
      </c>
      <c r="L37" s="12">
        <v>8</v>
      </c>
      <c r="M37" s="6" t="s">
        <v>244</v>
      </c>
      <c r="N37" s="6" t="s">
        <v>50</v>
      </c>
      <c r="O37" s="6" t="s">
        <v>245</v>
      </c>
      <c r="P37" s="6"/>
      <c r="Q37" s="6">
        <v>8</v>
      </c>
      <c r="R37" s="6">
        <v>8</v>
      </c>
      <c r="S37" s="6" t="s">
        <v>246</v>
      </c>
      <c r="T37" s="6" t="s">
        <v>26</v>
      </c>
      <c r="U37" s="6" t="s">
        <v>206</v>
      </c>
      <c r="V37" s="6">
        <v>86</v>
      </c>
      <c r="W37" s="6"/>
      <c r="X37" s="6" t="s">
        <v>247</v>
      </c>
      <c r="Y37" s="6" t="s">
        <v>248</v>
      </c>
      <c r="Z37" s="8" t="s">
        <v>249</v>
      </c>
      <c r="AA37" s="8" t="s">
        <v>250</v>
      </c>
      <c r="AB37" s="15" t="s">
        <v>251</v>
      </c>
    </row>
    <row r="38" ht="20.1" customHeight="1" spans="1:28">
      <c r="A38" s="5" t="s">
        <v>299</v>
      </c>
      <c r="B38" s="6" t="s">
        <v>20</v>
      </c>
      <c r="C38" s="7" t="s">
        <v>46</v>
      </c>
      <c r="D38" s="6" t="s">
        <v>93</v>
      </c>
      <c r="E38" s="6" t="s">
        <v>48</v>
      </c>
      <c r="F38" s="8">
        <v>1</v>
      </c>
      <c r="G38" s="6" t="s">
        <v>300</v>
      </c>
      <c r="H38" s="6" t="s">
        <v>270</v>
      </c>
      <c r="I38" s="6">
        <v>1106</v>
      </c>
      <c r="J38" s="6" t="s">
        <v>260</v>
      </c>
      <c r="K38" s="6">
        <v>1</v>
      </c>
      <c r="L38" s="6">
        <v>9</v>
      </c>
      <c r="M38" s="6" t="s">
        <v>244</v>
      </c>
      <c r="N38" s="6" t="s">
        <v>50</v>
      </c>
      <c r="O38" s="6" t="s">
        <v>245</v>
      </c>
      <c r="P38" s="6"/>
      <c r="Q38" s="6">
        <v>9</v>
      </c>
      <c r="R38" s="6">
        <v>9</v>
      </c>
      <c r="S38" s="6" t="s">
        <v>246</v>
      </c>
      <c r="T38" s="6" t="s">
        <v>26</v>
      </c>
      <c r="U38" s="6" t="s">
        <v>206</v>
      </c>
      <c r="V38" s="6">
        <v>89</v>
      </c>
      <c r="W38" s="6"/>
      <c r="X38" s="6" t="s">
        <v>247</v>
      </c>
      <c r="Y38" s="6" t="s">
        <v>248</v>
      </c>
      <c r="Z38" s="8" t="s">
        <v>249</v>
      </c>
      <c r="AA38" s="8" t="s">
        <v>250</v>
      </c>
      <c r="AB38" s="15" t="s">
        <v>251</v>
      </c>
    </row>
    <row r="39" ht="20.1" customHeight="1" spans="1:28">
      <c r="A39" s="5" t="s">
        <v>301</v>
      </c>
      <c r="B39" s="6" t="s">
        <v>20</v>
      </c>
      <c r="C39" s="7" t="s">
        <v>46</v>
      </c>
      <c r="D39" s="6" t="s">
        <v>97</v>
      </c>
      <c r="E39" s="6" t="s">
        <v>48</v>
      </c>
      <c r="F39" s="8">
        <v>1</v>
      </c>
      <c r="G39" s="6" t="s">
        <v>300</v>
      </c>
      <c r="H39" s="6" t="s">
        <v>264</v>
      </c>
      <c r="I39" s="6">
        <v>1107</v>
      </c>
      <c r="J39" s="6" t="s">
        <v>243</v>
      </c>
      <c r="K39" s="6">
        <v>1</v>
      </c>
      <c r="L39" s="6">
        <v>8</v>
      </c>
      <c r="M39" s="6" t="s">
        <v>244</v>
      </c>
      <c r="N39" s="6" t="s">
        <v>50</v>
      </c>
      <c r="O39" s="6" t="s">
        <v>245</v>
      </c>
      <c r="P39" s="6"/>
      <c r="Q39" s="6">
        <v>8</v>
      </c>
      <c r="R39" s="6">
        <v>8</v>
      </c>
      <c r="S39" s="6" t="s">
        <v>246</v>
      </c>
      <c r="T39" s="6" t="s">
        <v>26</v>
      </c>
      <c r="U39" s="6" t="s">
        <v>206</v>
      </c>
      <c r="V39" s="6">
        <v>89</v>
      </c>
      <c r="W39" s="6"/>
      <c r="X39" s="6" t="s">
        <v>247</v>
      </c>
      <c r="Y39" s="6" t="s">
        <v>248</v>
      </c>
      <c r="Z39" s="8" t="s">
        <v>249</v>
      </c>
      <c r="AA39" s="8" t="s">
        <v>250</v>
      </c>
      <c r="AB39" s="15" t="s">
        <v>251</v>
      </c>
    </row>
    <row r="40" ht="20.1" customHeight="1" spans="1:28">
      <c r="A40" s="5" t="s">
        <v>302</v>
      </c>
      <c r="B40" s="6" t="s">
        <v>20</v>
      </c>
      <c r="C40" s="7">
        <v>1706473</v>
      </c>
      <c r="D40" s="6" t="s">
        <v>58</v>
      </c>
      <c r="E40" s="6" t="s">
        <v>48</v>
      </c>
      <c r="F40" s="8">
        <v>1</v>
      </c>
      <c r="G40" s="6" t="s">
        <v>300</v>
      </c>
      <c r="H40" s="6" t="s">
        <v>264</v>
      </c>
      <c r="I40" s="6">
        <v>1107</v>
      </c>
      <c r="J40" s="6" t="s">
        <v>265</v>
      </c>
      <c r="K40" s="6">
        <v>1</v>
      </c>
      <c r="L40" s="6">
        <v>16</v>
      </c>
      <c r="M40" s="6" t="s">
        <v>244</v>
      </c>
      <c r="N40" s="6" t="s">
        <v>50</v>
      </c>
      <c r="O40" s="6" t="s">
        <v>245</v>
      </c>
      <c r="P40" s="6"/>
      <c r="Q40" s="6">
        <v>16</v>
      </c>
      <c r="R40" s="6">
        <v>16</v>
      </c>
      <c r="S40" s="6" t="s">
        <v>246</v>
      </c>
      <c r="T40" s="6" t="s">
        <v>26</v>
      </c>
      <c r="U40" s="6" t="s">
        <v>206</v>
      </c>
      <c r="V40" s="6">
        <v>82</v>
      </c>
      <c r="W40" s="6"/>
      <c r="X40" s="6" t="s">
        <v>247</v>
      </c>
      <c r="Y40" s="6" t="s">
        <v>248</v>
      </c>
      <c r="Z40" s="8" t="s">
        <v>249</v>
      </c>
      <c r="AA40" s="8" t="s">
        <v>250</v>
      </c>
      <c r="AB40" s="15" t="s">
        <v>251</v>
      </c>
    </row>
    <row r="41" ht="20.1" customHeight="1" spans="1:28">
      <c r="A41" s="5" t="s">
        <v>303</v>
      </c>
      <c r="B41" s="6" t="s">
        <v>20</v>
      </c>
      <c r="C41" s="7" t="s">
        <v>46</v>
      </c>
      <c r="D41" s="6" t="s">
        <v>100</v>
      </c>
      <c r="E41" s="6" t="s">
        <v>48</v>
      </c>
      <c r="F41" s="8">
        <v>1</v>
      </c>
      <c r="G41" s="6" t="s">
        <v>55</v>
      </c>
      <c r="H41" s="6" t="s">
        <v>277</v>
      </c>
      <c r="I41" s="6">
        <v>1110</v>
      </c>
      <c r="J41" s="6" t="s">
        <v>243</v>
      </c>
      <c r="K41" s="6">
        <v>1</v>
      </c>
      <c r="L41" s="6">
        <v>8</v>
      </c>
      <c r="M41" s="6" t="s">
        <v>244</v>
      </c>
      <c r="N41" s="6" t="s">
        <v>50</v>
      </c>
      <c r="O41" s="6" t="s">
        <v>245</v>
      </c>
      <c r="P41" s="6"/>
      <c r="Q41" s="6">
        <v>8</v>
      </c>
      <c r="R41" s="6">
        <v>8</v>
      </c>
      <c r="S41" s="6" t="s">
        <v>246</v>
      </c>
      <c r="T41" s="6" t="s">
        <v>26</v>
      </c>
      <c r="U41" s="6" t="s">
        <v>206</v>
      </c>
      <c r="V41" s="6">
        <v>86</v>
      </c>
      <c r="W41" s="6"/>
      <c r="X41" s="6" t="s">
        <v>247</v>
      </c>
      <c r="Y41" s="6" t="s">
        <v>248</v>
      </c>
      <c r="Z41" s="8" t="s">
        <v>249</v>
      </c>
      <c r="AA41" s="8" t="s">
        <v>250</v>
      </c>
      <c r="AB41" s="15" t="s">
        <v>251</v>
      </c>
    </row>
    <row r="42" ht="20.1" customHeight="1" spans="1:28">
      <c r="A42" s="5" t="s">
        <v>304</v>
      </c>
      <c r="B42" s="6" t="s">
        <v>20</v>
      </c>
      <c r="C42" s="7" t="s">
        <v>305</v>
      </c>
      <c r="D42" s="6" t="s">
        <v>31</v>
      </c>
      <c r="E42" s="6" t="s">
        <v>306</v>
      </c>
      <c r="F42" s="8">
        <v>2</v>
      </c>
      <c r="G42" s="6" t="s">
        <v>307</v>
      </c>
      <c r="H42" s="6" t="s">
        <v>257</v>
      </c>
      <c r="I42" s="6">
        <v>3106</v>
      </c>
      <c r="J42" s="6" t="s">
        <v>308</v>
      </c>
      <c r="K42" s="6">
        <v>1</v>
      </c>
      <c r="L42" s="6">
        <v>13</v>
      </c>
      <c r="M42" s="6" t="s">
        <v>244</v>
      </c>
      <c r="N42" s="6" t="s">
        <v>309</v>
      </c>
      <c r="O42" s="6" t="s">
        <v>310</v>
      </c>
      <c r="P42" s="6"/>
      <c r="Q42" s="6">
        <v>15</v>
      </c>
      <c r="R42" s="6">
        <v>15</v>
      </c>
      <c r="S42" s="6" t="s">
        <v>246</v>
      </c>
      <c r="T42" s="6"/>
      <c r="U42" s="6" t="s">
        <v>206</v>
      </c>
      <c r="V42" s="6">
        <v>121</v>
      </c>
      <c r="W42" s="6" t="s">
        <v>311</v>
      </c>
      <c r="X42" s="6" t="s">
        <v>312</v>
      </c>
      <c r="Y42" s="6" t="s">
        <v>248</v>
      </c>
      <c r="Z42" s="8" t="s">
        <v>313</v>
      </c>
      <c r="AA42" s="8" t="s">
        <v>250</v>
      </c>
      <c r="AB42" s="15"/>
    </row>
    <row r="43" ht="20.1" customHeight="1" spans="1:28">
      <c r="A43" s="5" t="s">
        <v>314</v>
      </c>
      <c r="B43" s="6" t="s">
        <v>20</v>
      </c>
      <c r="C43" s="7" t="s">
        <v>305</v>
      </c>
      <c r="D43" s="6" t="s">
        <v>67</v>
      </c>
      <c r="E43" s="6" t="s">
        <v>306</v>
      </c>
      <c r="F43" s="8">
        <v>2</v>
      </c>
      <c r="G43" s="6" t="s">
        <v>315</v>
      </c>
      <c r="H43" s="6" t="s">
        <v>257</v>
      </c>
      <c r="I43" s="6">
        <v>3110</v>
      </c>
      <c r="J43" s="6" t="s">
        <v>308</v>
      </c>
      <c r="K43" s="6">
        <v>1</v>
      </c>
      <c r="L43" s="6">
        <v>13</v>
      </c>
      <c r="M43" s="6" t="s">
        <v>244</v>
      </c>
      <c r="N43" s="6" t="s">
        <v>309</v>
      </c>
      <c r="O43" s="6" t="s">
        <v>310</v>
      </c>
      <c r="P43" s="6"/>
      <c r="Q43" s="6">
        <v>15</v>
      </c>
      <c r="R43" s="6">
        <v>15</v>
      </c>
      <c r="S43" s="6" t="s">
        <v>246</v>
      </c>
      <c r="T43" s="6"/>
      <c r="U43" s="6" t="s">
        <v>206</v>
      </c>
      <c r="V43" s="6">
        <v>119</v>
      </c>
      <c r="W43" s="6" t="s">
        <v>316</v>
      </c>
      <c r="X43" s="6" t="s">
        <v>312</v>
      </c>
      <c r="Y43" s="6" t="s">
        <v>248</v>
      </c>
      <c r="Z43" s="8" t="s">
        <v>313</v>
      </c>
      <c r="AA43" s="8" t="s">
        <v>250</v>
      </c>
      <c r="AB43" s="15"/>
    </row>
    <row r="44" ht="20.1" customHeight="1" spans="1:28">
      <c r="A44" s="5" t="s">
        <v>317</v>
      </c>
      <c r="B44" s="6" t="s">
        <v>20</v>
      </c>
      <c r="C44" s="7" t="s">
        <v>305</v>
      </c>
      <c r="D44" s="6" t="s">
        <v>70</v>
      </c>
      <c r="E44" s="6" t="s">
        <v>306</v>
      </c>
      <c r="F44" s="8">
        <v>2</v>
      </c>
      <c r="G44" s="6" t="s">
        <v>309</v>
      </c>
      <c r="H44" s="6" t="s">
        <v>257</v>
      </c>
      <c r="I44" s="6">
        <v>3107</v>
      </c>
      <c r="J44" s="6" t="s">
        <v>308</v>
      </c>
      <c r="K44" s="6">
        <v>1</v>
      </c>
      <c r="L44" s="6">
        <v>13</v>
      </c>
      <c r="M44" s="6" t="s">
        <v>244</v>
      </c>
      <c r="N44" s="6" t="s">
        <v>309</v>
      </c>
      <c r="O44" s="6" t="s">
        <v>310</v>
      </c>
      <c r="P44" s="6"/>
      <c r="Q44" s="6">
        <v>15</v>
      </c>
      <c r="R44" s="6">
        <v>15</v>
      </c>
      <c r="S44" s="6" t="s">
        <v>246</v>
      </c>
      <c r="T44" s="6"/>
      <c r="U44" s="6" t="s">
        <v>206</v>
      </c>
      <c r="V44" s="6">
        <v>121</v>
      </c>
      <c r="W44" s="6" t="s">
        <v>318</v>
      </c>
      <c r="X44" s="6" t="s">
        <v>312</v>
      </c>
      <c r="Y44" s="6" t="s">
        <v>248</v>
      </c>
      <c r="Z44" s="8" t="s">
        <v>313</v>
      </c>
      <c r="AA44" s="8" t="s">
        <v>250</v>
      </c>
      <c r="AB44" s="15"/>
    </row>
    <row r="45" ht="20.1" customHeight="1" spans="1:28">
      <c r="A45" s="5" t="s">
        <v>319</v>
      </c>
      <c r="B45" s="6" t="s">
        <v>20</v>
      </c>
      <c r="C45" s="7" t="s">
        <v>305</v>
      </c>
      <c r="D45" s="6" t="s">
        <v>47</v>
      </c>
      <c r="E45" s="6" t="s">
        <v>306</v>
      </c>
      <c r="F45" s="8">
        <v>2</v>
      </c>
      <c r="G45" s="6" t="s">
        <v>320</v>
      </c>
      <c r="H45" s="6" t="s">
        <v>257</v>
      </c>
      <c r="I45" s="6">
        <v>4101</v>
      </c>
      <c r="J45" s="6" t="s">
        <v>308</v>
      </c>
      <c r="K45" s="6">
        <v>1</v>
      </c>
      <c r="L45" s="6">
        <v>13</v>
      </c>
      <c r="M45" s="6" t="s">
        <v>244</v>
      </c>
      <c r="N45" s="6" t="s">
        <v>309</v>
      </c>
      <c r="O45" s="6" t="s">
        <v>310</v>
      </c>
      <c r="P45" s="6"/>
      <c r="Q45" s="6">
        <v>15</v>
      </c>
      <c r="R45" s="6">
        <v>15</v>
      </c>
      <c r="S45" s="6" t="s">
        <v>246</v>
      </c>
      <c r="T45" s="6"/>
      <c r="U45" s="6" t="s">
        <v>206</v>
      </c>
      <c r="V45" s="6">
        <v>106</v>
      </c>
      <c r="W45" s="6" t="s">
        <v>321</v>
      </c>
      <c r="X45" s="6" t="s">
        <v>312</v>
      </c>
      <c r="Y45" s="6" t="s">
        <v>248</v>
      </c>
      <c r="Z45" s="8" t="s">
        <v>313</v>
      </c>
      <c r="AA45" s="8" t="s">
        <v>250</v>
      </c>
      <c r="AB45" s="15"/>
    </row>
    <row r="46" ht="20.1" customHeight="1" spans="1:28">
      <c r="A46" s="5" t="s">
        <v>322</v>
      </c>
      <c r="B46" s="6" t="s">
        <v>20</v>
      </c>
      <c r="C46" s="7" t="s">
        <v>305</v>
      </c>
      <c r="D46" s="6" t="s">
        <v>52</v>
      </c>
      <c r="E46" s="6" t="s">
        <v>306</v>
      </c>
      <c r="F46" s="8">
        <v>2</v>
      </c>
      <c r="G46" s="6" t="s">
        <v>323</v>
      </c>
      <c r="H46" s="6" t="s">
        <v>257</v>
      </c>
      <c r="I46" s="6">
        <v>4103</v>
      </c>
      <c r="J46" s="6" t="s">
        <v>308</v>
      </c>
      <c r="K46" s="6">
        <v>1</v>
      </c>
      <c r="L46" s="6">
        <v>13</v>
      </c>
      <c r="M46" s="6" t="s">
        <v>244</v>
      </c>
      <c r="N46" s="6" t="s">
        <v>309</v>
      </c>
      <c r="O46" s="6" t="s">
        <v>310</v>
      </c>
      <c r="P46" s="6"/>
      <c r="Q46" s="6">
        <v>15</v>
      </c>
      <c r="R46" s="6">
        <v>15</v>
      </c>
      <c r="S46" s="6" t="s">
        <v>246</v>
      </c>
      <c r="T46" s="6"/>
      <c r="U46" s="6" t="s">
        <v>206</v>
      </c>
      <c r="V46" s="6">
        <v>103</v>
      </c>
      <c r="W46" s="6" t="s">
        <v>324</v>
      </c>
      <c r="X46" s="6" t="s">
        <v>312</v>
      </c>
      <c r="Y46" s="6" t="s">
        <v>248</v>
      </c>
      <c r="Z46" s="8" t="s">
        <v>313</v>
      </c>
      <c r="AA46" s="8" t="s">
        <v>250</v>
      </c>
      <c r="AB46" s="15"/>
    </row>
    <row r="47" ht="20.1" customHeight="1" spans="1:28">
      <c r="A47" s="5" t="s">
        <v>325</v>
      </c>
      <c r="B47" s="6" t="s">
        <v>20</v>
      </c>
      <c r="C47" s="7" t="s">
        <v>305</v>
      </c>
      <c r="D47" s="6" t="s">
        <v>22</v>
      </c>
      <c r="E47" s="6" t="s">
        <v>306</v>
      </c>
      <c r="F47" s="8">
        <v>2</v>
      </c>
      <c r="G47" s="6" t="s">
        <v>326</v>
      </c>
      <c r="H47" s="6" t="s">
        <v>257</v>
      </c>
      <c r="I47" s="6">
        <v>4104</v>
      </c>
      <c r="J47" s="6" t="s">
        <v>308</v>
      </c>
      <c r="K47" s="6">
        <v>1</v>
      </c>
      <c r="L47" s="6">
        <v>13</v>
      </c>
      <c r="M47" s="6" t="s">
        <v>244</v>
      </c>
      <c r="N47" s="6" t="s">
        <v>309</v>
      </c>
      <c r="O47" s="6" t="s">
        <v>310</v>
      </c>
      <c r="P47" s="6"/>
      <c r="Q47" s="6">
        <v>15</v>
      </c>
      <c r="R47" s="6">
        <v>15</v>
      </c>
      <c r="S47" s="6" t="s">
        <v>246</v>
      </c>
      <c r="T47" s="6"/>
      <c r="U47" s="6" t="s">
        <v>206</v>
      </c>
      <c r="V47" s="6">
        <v>102</v>
      </c>
      <c r="W47" s="6" t="s">
        <v>187</v>
      </c>
      <c r="X47" s="6" t="s">
        <v>312</v>
      </c>
      <c r="Y47" s="6" t="s">
        <v>248</v>
      </c>
      <c r="Z47" s="8" t="s">
        <v>313</v>
      </c>
      <c r="AA47" s="8" t="s">
        <v>250</v>
      </c>
      <c r="AB47" s="15"/>
    </row>
    <row r="48" ht="20.1" customHeight="1" spans="1:28">
      <c r="A48" s="5" t="s">
        <v>327</v>
      </c>
      <c r="B48" s="6" t="s">
        <v>20</v>
      </c>
      <c r="C48" s="7" t="s">
        <v>305</v>
      </c>
      <c r="D48" s="6" t="s">
        <v>77</v>
      </c>
      <c r="E48" s="6" t="s">
        <v>306</v>
      </c>
      <c r="F48" s="8">
        <v>2</v>
      </c>
      <c r="G48" s="6" t="s">
        <v>328</v>
      </c>
      <c r="H48" s="6" t="s">
        <v>257</v>
      </c>
      <c r="I48" s="6">
        <v>3101</v>
      </c>
      <c r="J48" s="6" t="s">
        <v>308</v>
      </c>
      <c r="K48" s="6">
        <v>1</v>
      </c>
      <c r="L48" s="6">
        <v>13</v>
      </c>
      <c r="M48" s="6" t="s">
        <v>244</v>
      </c>
      <c r="N48" s="6" t="s">
        <v>309</v>
      </c>
      <c r="O48" s="6" t="s">
        <v>310</v>
      </c>
      <c r="P48" s="6"/>
      <c r="Q48" s="6">
        <v>15</v>
      </c>
      <c r="R48" s="6">
        <v>15</v>
      </c>
      <c r="S48" s="6" t="s">
        <v>246</v>
      </c>
      <c r="T48" s="6"/>
      <c r="U48" s="6" t="s">
        <v>206</v>
      </c>
      <c r="V48" s="6">
        <v>102</v>
      </c>
      <c r="W48" s="6" t="s">
        <v>329</v>
      </c>
      <c r="X48" s="6" t="s">
        <v>312</v>
      </c>
      <c r="Y48" s="6" t="s">
        <v>248</v>
      </c>
      <c r="Z48" s="8" t="s">
        <v>313</v>
      </c>
      <c r="AA48" s="8" t="s">
        <v>250</v>
      </c>
      <c r="AB48" s="15"/>
    </row>
    <row r="49" ht="20.1" customHeight="1" spans="1:28">
      <c r="A49" s="5" t="s">
        <v>330</v>
      </c>
      <c r="B49" s="6" t="s">
        <v>20</v>
      </c>
      <c r="C49" s="7" t="s">
        <v>305</v>
      </c>
      <c r="D49" s="6" t="s">
        <v>39</v>
      </c>
      <c r="E49" s="6" t="s">
        <v>306</v>
      </c>
      <c r="F49" s="8">
        <v>2</v>
      </c>
      <c r="G49" s="6" t="s">
        <v>331</v>
      </c>
      <c r="H49" s="6" t="s">
        <v>257</v>
      </c>
      <c r="I49" s="6">
        <v>3115</v>
      </c>
      <c r="J49" s="6" t="s">
        <v>308</v>
      </c>
      <c r="K49" s="6">
        <v>1</v>
      </c>
      <c r="L49" s="6">
        <v>13</v>
      </c>
      <c r="M49" s="6" t="s">
        <v>244</v>
      </c>
      <c r="N49" s="6" t="s">
        <v>309</v>
      </c>
      <c r="O49" s="6" t="s">
        <v>310</v>
      </c>
      <c r="P49" s="6"/>
      <c r="Q49" s="6">
        <v>15</v>
      </c>
      <c r="R49" s="6">
        <v>15</v>
      </c>
      <c r="S49" s="6" t="s">
        <v>246</v>
      </c>
      <c r="T49" s="6"/>
      <c r="U49" s="6" t="s">
        <v>206</v>
      </c>
      <c r="V49" s="6">
        <v>126</v>
      </c>
      <c r="W49" s="6" t="s">
        <v>332</v>
      </c>
      <c r="X49" s="6" t="s">
        <v>312</v>
      </c>
      <c r="Y49" s="6" t="s">
        <v>248</v>
      </c>
      <c r="Z49" s="8" t="s">
        <v>313</v>
      </c>
      <c r="AA49" s="8" t="s">
        <v>250</v>
      </c>
      <c r="AB49" s="15"/>
    </row>
    <row r="50" ht="20.1" customHeight="1" spans="1:28">
      <c r="A50" s="5" t="s">
        <v>333</v>
      </c>
      <c r="B50" s="6" t="s">
        <v>20</v>
      </c>
      <c r="C50" s="7" t="s">
        <v>305</v>
      </c>
      <c r="D50" s="6" t="s">
        <v>44</v>
      </c>
      <c r="E50" s="6" t="s">
        <v>306</v>
      </c>
      <c r="F50" s="8">
        <v>2</v>
      </c>
      <c r="G50" s="6" t="s">
        <v>193</v>
      </c>
      <c r="H50" s="6" t="s">
        <v>257</v>
      </c>
      <c r="I50" s="6">
        <v>4106</v>
      </c>
      <c r="J50" s="6" t="s">
        <v>308</v>
      </c>
      <c r="K50" s="6">
        <v>1</v>
      </c>
      <c r="L50" s="6">
        <v>13</v>
      </c>
      <c r="M50" s="6" t="s">
        <v>244</v>
      </c>
      <c r="N50" s="6" t="s">
        <v>309</v>
      </c>
      <c r="O50" s="6" t="s">
        <v>310</v>
      </c>
      <c r="P50" s="6"/>
      <c r="Q50" s="6">
        <v>15</v>
      </c>
      <c r="R50" s="6">
        <v>15</v>
      </c>
      <c r="S50" s="6" t="s">
        <v>246</v>
      </c>
      <c r="T50" s="6"/>
      <c r="U50" s="6" t="s">
        <v>206</v>
      </c>
      <c r="V50" s="6">
        <v>96</v>
      </c>
      <c r="W50" s="6" t="s">
        <v>334</v>
      </c>
      <c r="X50" s="6" t="s">
        <v>312</v>
      </c>
      <c r="Y50" s="6" t="s">
        <v>248</v>
      </c>
      <c r="Z50" s="8" t="s">
        <v>313</v>
      </c>
      <c r="AA50" s="8" t="s">
        <v>250</v>
      </c>
      <c r="AB50" s="15"/>
    </row>
    <row r="51" ht="20.1" customHeight="1" spans="1:28">
      <c r="A51" s="5" t="s">
        <v>335</v>
      </c>
      <c r="B51" s="6" t="s">
        <v>20</v>
      </c>
      <c r="C51" s="7" t="s">
        <v>305</v>
      </c>
      <c r="D51" s="6" t="s">
        <v>54</v>
      </c>
      <c r="E51" s="6" t="s">
        <v>306</v>
      </c>
      <c r="F51" s="8">
        <v>2</v>
      </c>
      <c r="G51" s="6" t="s">
        <v>336</v>
      </c>
      <c r="H51" s="6" t="s">
        <v>257</v>
      </c>
      <c r="I51" s="6">
        <v>3103</v>
      </c>
      <c r="J51" s="6" t="s">
        <v>308</v>
      </c>
      <c r="K51" s="6">
        <v>1</v>
      </c>
      <c r="L51" s="6">
        <v>13</v>
      </c>
      <c r="M51" s="6" t="s">
        <v>244</v>
      </c>
      <c r="N51" s="6" t="s">
        <v>309</v>
      </c>
      <c r="O51" s="6" t="s">
        <v>310</v>
      </c>
      <c r="P51" s="6"/>
      <c r="Q51" s="6">
        <v>15</v>
      </c>
      <c r="R51" s="6">
        <v>15</v>
      </c>
      <c r="S51" s="6" t="s">
        <v>246</v>
      </c>
      <c r="T51" s="6"/>
      <c r="U51" s="6" t="s">
        <v>206</v>
      </c>
      <c r="V51" s="6">
        <v>101</v>
      </c>
      <c r="W51" s="6" t="s">
        <v>163</v>
      </c>
      <c r="X51" s="6" t="s">
        <v>312</v>
      </c>
      <c r="Y51" s="6" t="s">
        <v>248</v>
      </c>
      <c r="Z51" s="8" t="s">
        <v>313</v>
      </c>
      <c r="AA51" s="8" t="s">
        <v>250</v>
      </c>
      <c r="AB51" s="15"/>
    </row>
    <row r="52" ht="20.1" customHeight="1" spans="1:28">
      <c r="A52" s="5" t="s">
        <v>337</v>
      </c>
      <c r="B52" s="6" t="s">
        <v>20</v>
      </c>
      <c r="C52" s="7" t="s">
        <v>305</v>
      </c>
      <c r="D52" s="6" t="s">
        <v>87</v>
      </c>
      <c r="E52" s="6" t="s">
        <v>306</v>
      </c>
      <c r="F52" s="8">
        <v>2</v>
      </c>
      <c r="G52" s="6" t="s">
        <v>338</v>
      </c>
      <c r="H52" s="6" t="s">
        <v>257</v>
      </c>
      <c r="I52" s="6">
        <v>3104</v>
      </c>
      <c r="J52" s="6" t="s">
        <v>308</v>
      </c>
      <c r="K52" s="6">
        <v>1</v>
      </c>
      <c r="L52" s="6">
        <v>13</v>
      </c>
      <c r="M52" s="6" t="s">
        <v>244</v>
      </c>
      <c r="N52" s="6" t="s">
        <v>309</v>
      </c>
      <c r="O52" s="6" t="s">
        <v>310</v>
      </c>
      <c r="P52" s="6"/>
      <c r="Q52" s="6">
        <v>15</v>
      </c>
      <c r="R52" s="6">
        <v>15</v>
      </c>
      <c r="S52" s="6" t="s">
        <v>246</v>
      </c>
      <c r="T52" s="6"/>
      <c r="U52" s="6" t="s">
        <v>206</v>
      </c>
      <c r="V52" s="6">
        <v>97</v>
      </c>
      <c r="W52" s="6" t="s">
        <v>339</v>
      </c>
      <c r="X52" s="6" t="s">
        <v>312</v>
      </c>
      <c r="Y52" s="6" t="s">
        <v>248</v>
      </c>
      <c r="Z52" s="8" t="s">
        <v>313</v>
      </c>
      <c r="AA52" s="8" t="s">
        <v>250</v>
      </c>
      <c r="AB52" s="15"/>
    </row>
    <row r="53" ht="20.1" customHeight="1" spans="1:28">
      <c r="A53" s="5" t="s">
        <v>340</v>
      </c>
      <c r="B53" s="6" t="s">
        <v>20</v>
      </c>
      <c r="C53" s="7" t="s">
        <v>305</v>
      </c>
      <c r="D53" s="6" t="s">
        <v>91</v>
      </c>
      <c r="E53" s="6" t="s">
        <v>306</v>
      </c>
      <c r="F53" s="8">
        <v>2</v>
      </c>
      <c r="G53" s="6" t="s">
        <v>341</v>
      </c>
      <c r="H53" s="6" t="s">
        <v>268</v>
      </c>
      <c r="I53" s="6">
        <v>4101</v>
      </c>
      <c r="J53" s="6" t="s">
        <v>308</v>
      </c>
      <c r="K53" s="6">
        <v>1</v>
      </c>
      <c r="L53" s="6">
        <v>13</v>
      </c>
      <c r="M53" s="6" t="s">
        <v>244</v>
      </c>
      <c r="N53" s="6" t="s">
        <v>309</v>
      </c>
      <c r="O53" s="6" t="s">
        <v>310</v>
      </c>
      <c r="P53" s="6"/>
      <c r="Q53" s="6">
        <v>15</v>
      </c>
      <c r="R53" s="6">
        <v>15</v>
      </c>
      <c r="S53" s="6" t="s">
        <v>246</v>
      </c>
      <c r="T53" s="6"/>
      <c r="U53" s="6" t="s">
        <v>206</v>
      </c>
      <c r="V53" s="6">
        <v>102</v>
      </c>
      <c r="W53" s="6" t="s">
        <v>180</v>
      </c>
      <c r="X53" s="6" t="s">
        <v>312</v>
      </c>
      <c r="Y53" s="6" t="s">
        <v>248</v>
      </c>
      <c r="Z53" s="8" t="s">
        <v>313</v>
      </c>
      <c r="AA53" s="8" t="s">
        <v>250</v>
      </c>
      <c r="AB53" s="15"/>
    </row>
    <row r="54" ht="20.1" customHeight="1" spans="1:28">
      <c r="A54" s="5" t="s">
        <v>342</v>
      </c>
      <c r="B54" s="6" t="s">
        <v>20</v>
      </c>
      <c r="C54" s="7" t="s">
        <v>305</v>
      </c>
      <c r="D54" s="6" t="s">
        <v>93</v>
      </c>
      <c r="E54" s="6" t="s">
        <v>306</v>
      </c>
      <c r="F54" s="8">
        <v>2</v>
      </c>
      <c r="G54" s="6" t="s">
        <v>343</v>
      </c>
      <c r="H54" s="6" t="s">
        <v>268</v>
      </c>
      <c r="I54" s="6">
        <v>4103</v>
      </c>
      <c r="J54" s="6" t="s">
        <v>308</v>
      </c>
      <c r="K54" s="6">
        <v>1</v>
      </c>
      <c r="L54" s="6">
        <v>13</v>
      </c>
      <c r="M54" s="6" t="s">
        <v>244</v>
      </c>
      <c r="N54" s="6" t="s">
        <v>309</v>
      </c>
      <c r="O54" s="6" t="s">
        <v>310</v>
      </c>
      <c r="P54" s="6"/>
      <c r="Q54" s="6">
        <v>15</v>
      </c>
      <c r="R54" s="6">
        <v>15</v>
      </c>
      <c r="S54" s="6" t="s">
        <v>246</v>
      </c>
      <c r="T54" s="6"/>
      <c r="U54" s="6" t="s">
        <v>206</v>
      </c>
      <c r="V54" s="6">
        <v>102</v>
      </c>
      <c r="W54" s="6" t="s">
        <v>181</v>
      </c>
      <c r="X54" s="6" t="s">
        <v>312</v>
      </c>
      <c r="Y54" s="6" t="s">
        <v>248</v>
      </c>
      <c r="Z54" s="8" t="s">
        <v>313</v>
      </c>
      <c r="AA54" s="8" t="s">
        <v>250</v>
      </c>
      <c r="AB54" s="15"/>
    </row>
    <row r="55" ht="20.1" customHeight="1" spans="1:28">
      <c r="A55" s="5" t="s">
        <v>344</v>
      </c>
      <c r="B55" s="6" t="s">
        <v>20</v>
      </c>
      <c r="C55" s="7" t="s">
        <v>305</v>
      </c>
      <c r="D55" s="6" t="s">
        <v>97</v>
      </c>
      <c r="E55" s="6" t="s">
        <v>306</v>
      </c>
      <c r="F55" s="8">
        <v>2</v>
      </c>
      <c r="G55" s="6" t="s">
        <v>345</v>
      </c>
      <c r="H55" s="6" t="s">
        <v>257</v>
      </c>
      <c r="I55" s="6">
        <v>4108</v>
      </c>
      <c r="J55" s="6" t="s">
        <v>308</v>
      </c>
      <c r="K55" s="6">
        <v>1</v>
      </c>
      <c r="L55" s="6">
        <v>13</v>
      </c>
      <c r="M55" s="6" t="s">
        <v>244</v>
      </c>
      <c r="N55" s="6" t="s">
        <v>309</v>
      </c>
      <c r="O55" s="6" t="s">
        <v>310</v>
      </c>
      <c r="P55" s="6"/>
      <c r="Q55" s="6">
        <v>15</v>
      </c>
      <c r="R55" s="6">
        <v>15</v>
      </c>
      <c r="S55" s="6" t="s">
        <v>246</v>
      </c>
      <c r="T55" s="6"/>
      <c r="U55" s="6" t="s">
        <v>206</v>
      </c>
      <c r="V55" s="6">
        <v>105</v>
      </c>
      <c r="W55" s="6" t="s">
        <v>346</v>
      </c>
      <c r="X55" s="6" t="s">
        <v>312</v>
      </c>
      <c r="Y55" s="6" t="s">
        <v>248</v>
      </c>
      <c r="Z55" s="8" t="s">
        <v>313</v>
      </c>
      <c r="AA55" s="8" t="s">
        <v>250</v>
      </c>
      <c r="AB55" s="15"/>
    </row>
    <row r="56" ht="20.1" customHeight="1" spans="1:28">
      <c r="A56" s="5" t="s">
        <v>347</v>
      </c>
      <c r="B56" s="6" t="s">
        <v>20</v>
      </c>
      <c r="C56" s="7" t="s">
        <v>305</v>
      </c>
      <c r="D56" s="6" t="s">
        <v>58</v>
      </c>
      <c r="E56" s="6" t="s">
        <v>306</v>
      </c>
      <c r="F56" s="8">
        <v>2</v>
      </c>
      <c r="G56" s="6" t="s">
        <v>348</v>
      </c>
      <c r="H56" s="6" t="s">
        <v>277</v>
      </c>
      <c r="I56" s="6">
        <v>4101</v>
      </c>
      <c r="J56" s="6" t="s">
        <v>308</v>
      </c>
      <c r="K56" s="6">
        <v>1</v>
      </c>
      <c r="L56" s="6">
        <v>13</v>
      </c>
      <c r="M56" s="6" t="s">
        <v>244</v>
      </c>
      <c r="N56" s="6" t="s">
        <v>309</v>
      </c>
      <c r="O56" s="6" t="s">
        <v>310</v>
      </c>
      <c r="P56" s="6"/>
      <c r="Q56" s="6">
        <v>15</v>
      </c>
      <c r="R56" s="6">
        <v>15</v>
      </c>
      <c r="S56" s="6" t="s">
        <v>246</v>
      </c>
      <c r="T56" s="6"/>
      <c r="U56" s="6" t="s">
        <v>206</v>
      </c>
      <c r="V56" s="6">
        <v>101</v>
      </c>
      <c r="W56" s="6" t="s">
        <v>182</v>
      </c>
      <c r="X56" s="6" t="s">
        <v>312</v>
      </c>
      <c r="Y56" s="6" t="s">
        <v>248</v>
      </c>
      <c r="Z56" s="8" t="s">
        <v>313</v>
      </c>
      <c r="AA56" s="8" t="s">
        <v>250</v>
      </c>
      <c r="AB56" s="15"/>
    </row>
    <row r="57" ht="20.1" customHeight="1" spans="1:28">
      <c r="A57" s="5" t="s">
        <v>349</v>
      </c>
      <c r="B57" s="6" t="s">
        <v>20</v>
      </c>
      <c r="C57" s="7" t="s">
        <v>305</v>
      </c>
      <c r="D57" s="6" t="s">
        <v>100</v>
      </c>
      <c r="E57" s="6" t="s">
        <v>306</v>
      </c>
      <c r="F57" s="8">
        <v>2</v>
      </c>
      <c r="G57" s="6" t="s">
        <v>350</v>
      </c>
      <c r="H57" s="6" t="s">
        <v>277</v>
      </c>
      <c r="I57" s="6">
        <v>4103</v>
      </c>
      <c r="J57" s="6" t="s">
        <v>308</v>
      </c>
      <c r="K57" s="6">
        <v>1</v>
      </c>
      <c r="L57" s="6">
        <v>13</v>
      </c>
      <c r="M57" s="6" t="s">
        <v>244</v>
      </c>
      <c r="N57" s="6" t="s">
        <v>309</v>
      </c>
      <c r="O57" s="6" t="s">
        <v>310</v>
      </c>
      <c r="P57" s="6"/>
      <c r="Q57" s="6">
        <v>15</v>
      </c>
      <c r="R57" s="6">
        <v>15</v>
      </c>
      <c r="S57" s="6" t="s">
        <v>246</v>
      </c>
      <c r="T57" s="6"/>
      <c r="U57" s="6" t="s">
        <v>206</v>
      </c>
      <c r="V57" s="6">
        <v>100</v>
      </c>
      <c r="W57" s="6" t="s">
        <v>183</v>
      </c>
      <c r="X57" s="6" t="s">
        <v>312</v>
      </c>
      <c r="Y57" s="6" t="s">
        <v>248</v>
      </c>
      <c r="Z57" s="8" t="s">
        <v>313</v>
      </c>
      <c r="AA57" s="8" t="s">
        <v>250</v>
      </c>
      <c r="AB57" s="15"/>
    </row>
    <row r="58" ht="20.1" customHeight="1" spans="1:28">
      <c r="A58" s="5" t="s">
        <v>351</v>
      </c>
      <c r="B58" s="6" t="s">
        <v>20</v>
      </c>
      <c r="C58" s="7" t="s">
        <v>62</v>
      </c>
      <c r="D58" s="6" t="s">
        <v>31</v>
      </c>
      <c r="E58" s="6" t="s">
        <v>63</v>
      </c>
      <c r="F58" s="8">
        <v>3</v>
      </c>
      <c r="G58" s="6" t="s">
        <v>64</v>
      </c>
      <c r="H58" s="6" t="s">
        <v>352</v>
      </c>
      <c r="I58" s="6">
        <v>3110</v>
      </c>
      <c r="J58" s="6" t="s">
        <v>353</v>
      </c>
      <c r="K58" s="6">
        <v>1</v>
      </c>
      <c r="L58" s="6">
        <v>17</v>
      </c>
      <c r="M58" s="6" t="s">
        <v>354</v>
      </c>
      <c r="N58" s="6" t="s">
        <v>25</v>
      </c>
      <c r="O58" s="6" t="s">
        <v>245</v>
      </c>
      <c r="P58" s="6"/>
      <c r="Q58" s="6">
        <v>17</v>
      </c>
      <c r="R58" s="6">
        <v>17</v>
      </c>
      <c r="S58" s="6" t="s">
        <v>246</v>
      </c>
      <c r="T58" s="6" t="s">
        <v>26</v>
      </c>
      <c r="U58" s="6" t="s">
        <v>206</v>
      </c>
      <c r="V58" s="6">
        <v>91</v>
      </c>
      <c r="W58" s="6" t="s">
        <v>65</v>
      </c>
      <c r="X58" s="6" t="s">
        <v>312</v>
      </c>
      <c r="Y58" s="6" t="s">
        <v>355</v>
      </c>
      <c r="Z58" s="8" t="s">
        <v>313</v>
      </c>
      <c r="AA58" s="8" t="s">
        <v>250</v>
      </c>
      <c r="AB58" s="15"/>
    </row>
    <row r="59" ht="20.1" customHeight="1" spans="1:28">
      <c r="A59" s="5" t="s">
        <v>356</v>
      </c>
      <c r="B59" s="6" t="s">
        <v>20</v>
      </c>
      <c r="C59" s="7" t="s">
        <v>62</v>
      </c>
      <c r="D59" s="6" t="s">
        <v>67</v>
      </c>
      <c r="E59" s="6" t="s">
        <v>63</v>
      </c>
      <c r="F59" s="8">
        <v>3</v>
      </c>
      <c r="G59" s="6" t="s">
        <v>41</v>
      </c>
      <c r="H59" s="6" t="s">
        <v>357</v>
      </c>
      <c r="I59" s="6">
        <v>4106</v>
      </c>
      <c r="J59" s="6" t="s">
        <v>358</v>
      </c>
      <c r="K59" s="6">
        <v>1</v>
      </c>
      <c r="L59" s="6">
        <v>16</v>
      </c>
      <c r="M59" s="6" t="s">
        <v>354</v>
      </c>
      <c r="N59" s="6" t="s">
        <v>25</v>
      </c>
      <c r="O59" s="6" t="s">
        <v>245</v>
      </c>
      <c r="P59" s="6"/>
      <c r="Q59" s="6">
        <v>16</v>
      </c>
      <c r="R59" s="6">
        <v>16</v>
      </c>
      <c r="S59" s="6" t="s">
        <v>246</v>
      </c>
      <c r="T59" s="6" t="s">
        <v>26</v>
      </c>
      <c r="U59" s="6" t="s">
        <v>206</v>
      </c>
      <c r="V59" s="6">
        <v>77</v>
      </c>
      <c r="W59" s="6" t="s">
        <v>69</v>
      </c>
      <c r="X59" s="6" t="s">
        <v>312</v>
      </c>
      <c r="Y59" s="6" t="s">
        <v>355</v>
      </c>
      <c r="Z59" s="8" t="s">
        <v>313</v>
      </c>
      <c r="AA59" s="8" t="s">
        <v>250</v>
      </c>
      <c r="AB59" s="15"/>
    </row>
    <row r="60" ht="20.1" customHeight="1" spans="1:28">
      <c r="A60" s="5" t="s">
        <v>359</v>
      </c>
      <c r="B60" s="6" t="s">
        <v>20</v>
      </c>
      <c r="C60" s="7" t="s">
        <v>62</v>
      </c>
      <c r="D60" s="6" t="s">
        <v>70</v>
      </c>
      <c r="E60" s="6" t="s">
        <v>63</v>
      </c>
      <c r="F60" s="8">
        <v>3</v>
      </c>
      <c r="G60" s="6" t="s">
        <v>41</v>
      </c>
      <c r="H60" s="6" t="s">
        <v>360</v>
      </c>
      <c r="I60" s="6">
        <v>4106</v>
      </c>
      <c r="J60" s="6" t="s">
        <v>361</v>
      </c>
      <c r="K60" s="6">
        <v>1</v>
      </c>
      <c r="L60" s="6">
        <v>16</v>
      </c>
      <c r="M60" s="6" t="s">
        <v>354</v>
      </c>
      <c r="N60" s="6" t="s">
        <v>25</v>
      </c>
      <c r="O60" s="6" t="s">
        <v>245</v>
      </c>
      <c r="P60" s="6"/>
      <c r="Q60" s="6">
        <v>16</v>
      </c>
      <c r="R60" s="6">
        <v>16</v>
      </c>
      <c r="S60" s="6" t="s">
        <v>246</v>
      </c>
      <c r="T60" s="6" t="s">
        <v>26</v>
      </c>
      <c r="U60" s="6" t="s">
        <v>206</v>
      </c>
      <c r="V60" s="6">
        <v>104</v>
      </c>
      <c r="W60" s="6" t="s">
        <v>71</v>
      </c>
      <c r="X60" s="6" t="s">
        <v>312</v>
      </c>
      <c r="Y60" s="6" t="s">
        <v>355</v>
      </c>
      <c r="Z60" s="8" t="s">
        <v>313</v>
      </c>
      <c r="AA60" s="8" t="s">
        <v>250</v>
      </c>
      <c r="AB60" s="15"/>
    </row>
    <row r="61" ht="20.1" customHeight="1" spans="1:28">
      <c r="A61" s="5" t="s">
        <v>362</v>
      </c>
      <c r="B61" s="6" t="s">
        <v>20</v>
      </c>
      <c r="C61" s="7" t="s">
        <v>62</v>
      </c>
      <c r="D61" s="6" t="s">
        <v>47</v>
      </c>
      <c r="E61" s="6" t="s">
        <v>63</v>
      </c>
      <c r="F61" s="8">
        <v>3</v>
      </c>
      <c r="G61" s="6" t="s">
        <v>45</v>
      </c>
      <c r="H61" s="6" t="s">
        <v>363</v>
      </c>
      <c r="I61" s="6">
        <v>3115</v>
      </c>
      <c r="J61" s="6" t="s">
        <v>358</v>
      </c>
      <c r="K61" s="6">
        <v>1</v>
      </c>
      <c r="L61" s="6">
        <v>16</v>
      </c>
      <c r="M61" s="6" t="s">
        <v>354</v>
      </c>
      <c r="N61" s="6" t="s">
        <v>25</v>
      </c>
      <c r="O61" s="6" t="s">
        <v>245</v>
      </c>
      <c r="P61" s="6"/>
      <c r="Q61" s="6">
        <v>16</v>
      </c>
      <c r="R61" s="6">
        <v>16</v>
      </c>
      <c r="S61" s="6" t="s">
        <v>246</v>
      </c>
      <c r="T61" s="6" t="s">
        <v>26</v>
      </c>
      <c r="U61" s="6" t="s">
        <v>206</v>
      </c>
      <c r="V61" s="6">
        <v>99</v>
      </c>
      <c r="W61" s="6" t="s">
        <v>72</v>
      </c>
      <c r="X61" s="6" t="s">
        <v>312</v>
      </c>
      <c r="Y61" s="6" t="s">
        <v>355</v>
      </c>
      <c r="Z61" s="8" t="s">
        <v>313</v>
      </c>
      <c r="AA61" s="8" t="s">
        <v>250</v>
      </c>
      <c r="AB61" s="15"/>
    </row>
    <row r="62" ht="20.1" customHeight="1" spans="1:28">
      <c r="A62" s="5" t="s">
        <v>364</v>
      </c>
      <c r="B62" s="6" t="s">
        <v>20</v>
      </c>
      <c r="C62" s="7" t="s">
        <v>62</v>
      </c>
      <c r="D62" s="6" t="s">
        <v>52</v>
      </c>
      <c r="E62" s="6" t="s">
        <v>63</v>
      </c>
      <c r="F62" s="8">
        <v>3</v>
      </c>
      <c r="G62" s="6" t="s">
        <v>45</v>
      </c>
      <c r="H62" s="6" t="s">
        <v>255</v>
      </c>
      <c r="I62" s="6">
        <v>4108</v>
      </c>
      <c r="J62" s="6" t="s">
        <v>361</v>
      </c>
      <c r="K62" s="6">
        <v>1</v>
      </c>
      <c r="L62" s="6">
        <v>16</v>
      </c>
      <c r="M62" s="6" t="s">
        <v>354</v>
      </c>
      <c r="N62" s="6" t="s">
        <v>25</v>
      </c>
      <c r="O62" s="6" t="s">
        <v>245</v>
      </c>
      <c r="P62" s="6"/>
      <c r="Q62" s="6">
        <v>16</v>
      </c>
      <c r="R62" s="6">
        <v>16</v>
      </c>
      <c r="S62" s="6" t="s">
        <v>246</v>
      </c>
      <c r="T62" s="6" t="s">
        <v>26</v>
      </c>
      <c r="U62" s="6" t="s">
        <v>206</v>
      </c>
      <c r="V62" s="6">
        <v>98</v>
      </c>
      <c r="W62" s="6" t="s">
        <v>74</v>
      </c>
      <c r="X62" s="6" t="s">
        <v>312</v>
      </c>
      <c r="Y62" s="6" t="s">
        <v>355</v>
      </c>
      <c r="Z62" s="8" t="s">
        <v>313</v>
      </c>
      <c r="AA62" s="8" t="s">
        <v>250</v>
      </c>
      <c r="AB62" s="15"/>
    </row>
    <row r="63" ht="20.1" customHeight="1" spans="1:28">
      <c r="A63" s="5" t="s">
        <v>365</v>
      </c>
      <c r="B63" s="6" t="s">
        <v>20</v>
      </c>
      <c r="C63" s="7" t="s">
        <v>62</v>
      </c>
      <c r="D63" s="6" t="s">
        <v>22</v>
      </c>
      <c r="E63" s="6" t="s">
        <v>63</v>
      </c>
      <c r="F63" s="8">
        <v>3</v>
      </c>
      <c r="G63" s="6" t="s">
        <v>45</v>
      </c>
      <c r="H63" s="6" t="s">
        <v>360</v>
      </c>
      <c r="I63" s="6">
        <v>3115</v>
      </c>
      <c r="J63" s="6" t="s">
        <v>361</v>
      </c>
      <c r="K63" s="6">
        <v>1</v>
      </c>
      <c r="L63" s="6">
        <v>16</v>
      </c>
      <c r="M63" s="6" t="s">
        <v>354</v>
      </c>
      <c r="N63" s="6" t="s">
        <v>25</v>
      </c>
      <c r="O63" s="6" t="s">
        <v>245</v>
      </c>
      <c r="P63" s="6"/>
      <c r="Q63" s="6">
        <v>16</v>
      </c>
      <c r="R63" s="6">
        <v>16</v>
      </c>
      <c r="S63" s="6" t="s">
        <v>246</v>
      </c>
      <c r="T63" s="6" t="s">
        <v>26</v>
      </c>
      <c r="U63" s="6" t="s">
        <v>206</v>
      </c>
      <c r="V63" s="6">
        <v>100</v>
      </c>
      <c r="W63" s="6" t="s">
        <v>75</v>
      </c>
      <c r="X63" s="6" t="s">
        <v>312</v>
      </c>
      <c r="Y63" s="6" t="s">
        <v>355</v>
      </c>
      <c r="Z63" s="8" t="s">
        <v>313</v>
      </c>
      <c r="AA63" s="8" t="s">
        <v>250</v>
      </c>
      <c r="AB63" s="15"/>
    </row>
    <row r="64" ht="20.1" customHeight="1" spans="1:28">
      <c r="A64" s="5" t="s">
        <v>366</v>
      </c>
      <c r="B64" s="6" t="s">
        <v>20</v>
      </c>
      <c r="C64" s="7" t="s">
        <v>62</v>
      </c>
      <c r="D64" s="6" t="s">
        <v>77</v>
      </c>
      <c r="E64" s="6" t="s">
        <v>63</v>
      </c>
      <c r="F64" s="8">
        <v>3</v>
      </c>
      <c r="G64" s="6" t="s">
        <v>43</v>
      </c>
      <c r="H64" s="6" t="s">
        <v>367</v>
      </c>
      <c r="I64" s="6">
        <v>4106</v>
      </c>
      <c r="J64" s="6" t="s">
        <v>358</v>
      </c>
      <c r="K64" s="6">
        <v>1</v>
      </c>
      <c r="L64" s="6">
        <v>16</v>
      </c>
      <c r="M64" s="6" t="s">
        <v>354</v>
      </c>
      <c r="N64" s="6" t="s">
        <v>25</v>
      </c>
      <c r="O64" s="6" t="s">
        <v>245</v>
      </c>
      <c r="P64" s="6"/>
      <c r="Q64" s="6">
        <v>16</v>
      </c>
      <c r="R64" s="6">
        <v>16</v>
      </c>
      <c r="S64" s="6" t="s">
        <v>246</v>
      </c>
      <c r="T64" s="6" t="s">
        <v>26</v>
      </c>
      <c r="U64" s="6" t="s">
        <v>206</v>
      </c>
      <c r="V64" s="6">
        <v>107</v>
      </c>
      <c r="W64" s="6" t="s">
        <v>368</v>
      </c>
      <c r="X64" s="6" t="s">
        <v>312</v>
      </c>
      <c r="Y64" s="6" t="s">
        <v>355</v>
      </c>
      <c r="Z64" s="8" t="s">
        <v>313</v>
      </c>
      <c r="AA64" s="8" t="s">
        <v>250</v>
      </c>
      <c r="AB64" s="15"/>
    </row>
    <row r="65" ht="20.1" customHeight="1" spans="1:28">
      <c r="A65" s="5" t="s">
        <v>369</v>
      </c>
      <c r="B65" s="6" t="s">
        <v>20</v>
      </c>
      <c r="C65" s="7" t="s">
        <v>62</v>
      </c>
      <c r="D65" s="6" t="s">
        <v>39</v>
      </c>
      <c r="E65" s="6" t="s">
        <v>63</v>
      </c>
      <c r="F65" s="8">
        <v>3</v>
      </c>
      <c r="G65" s="6" t="s">
        <v>43</v>
      </c>
      <c r="H65" s="6" t="s">
        <v>255</v>
      </c>
      <c r="I65" s="6">
        <v>4106</v>
      </c>
      <c r="J65" s="6" t="s">
        <v>361</v>
      </c>
      <c r="K65" s="6">
        <v>1</v>
      </c>
      <c r="L65" s="6">
        <v>16</v>
      </c>
      <c r="M65" s="6" t="s">
        <v>354</v>
      </c>
      <c r="N65" s="6" t="s">
        <v>25</v>
      </c>
      <c r="O65" s="6" t="s">
        <v>245</v>
      </c>
      <c r="P65" s="6"/>
      <c r="Q65" s="6">
        <v>16</v>
      </c>
      <c r="R65" s="6">
        <v>16</v>
      </c>
      <c r="S65" s="6" t="s">
        <v>246</v>
      </c>
      <c r="T65" s="6" t="s">
        <v>26</v>
      </c>
      <c r="U65" s="6" t="s">
        <v>206</v>
      </c>
      <c r="V65" s="6">
        <v>86</v>
      </c>
      <c r="W65" s="6" t="s">
        <v>81</v>
      </c>
      <c r="X65" s="6" t="s">
        <v>312</v>
      </c>
      <c r="Y65" s="6" t="s">
        <v>355</v>
      </c>
      <c r="Z65" s="8" t="s">
        <v>313</v>
      </c>
      <c r="AA65" s="8" t="s">
        <v>250</v>
      </c>
      <c r="AB65" s="15"/>
    </row>
    <row r="66" ht="20.1" customHeight="1" spans="1:28">
      <c r="A66" s="5" t="s">
        <v>370</v>
      </c>
      <c r="B66" s="6" t="s">
        <v>20</v>
      </c>
      <c r="C66" s="7" t="s">
        <v>62</v>
      </c>
      <c r="D66" s="6" t="s">
        <v>44</v>
      </c>
      <c r="E66" s="6" t="s">
        <v>63</v>
      </c>
      <c r="F66" s="8">
        <v>3</v>
      </c>
      <c r="G66" s="6" t="s">
        <v>43</v>
      </c>
      <c r="H66" s="6" t="s">
        <v>242</v>
      </c>
      <c r="I66" s="6">
        <v>4106</v>
      </c>
      <c r="J66" s="6" t="s">
        <v>358</v>
      </c>
      <c r="K66" s="6">
        <v>1</v>
      </c>
      <c r="L66" s="6">
        <v>16</v>
      </c>
      <c r="M66" s="6" t="s">
        <v>354</v>
      </c>
      <c r="N66" s="6" t="s">
        <v>25</v>
      </c>
      <c r="O66" s="6" t="s">
        <v>245</v>
      </c>
      <c r="P66" s="6"/>
      <c r="Q66" s="6">
        <v>16</v>
      </c>
      <c r="R66" s="6">
        <v>16</v>
      </c>
      <c r="S66" s="6" t="s">
        <v>246</v>
      </c>
      <c r="T66" s="6" t="s">
        <v>26</v>
      </c>
      <c r="U66" s="6" t="s">
        <v>206</v>
      </c>
      <c r="V66" s="6">
        <v>86</v>
      </c>
      <c r="W66" s="6" t="s">
        <v>83</v>
      </c>
      <c r="X66" s="6" t="s">
        <v>312</v>
      </c>
      <c r="Y66" s="6" t="s">
        <v>355</v>
      </c>
      <c r="Z66" s="8" t="s">
        <v>313</v>
      </c>
      <c r="AA66" s="8" t="s">
        <v>250</v>
      </c>
      <c r="AB66" s="15"/>
    </row>
    <row r="67" ht="20.1" customHeight="1" spans="1:28">
      <c r="A67" s="5" t="s">
        <v>371</v>
      </c>
      <c r="B67" s="6" t="s">
        <v>20</v>
      </c>
      <c r="C67" s="7" t="s">
        <v>62</v>
      </c>
      <c r="D67" s="6" t="s">
        <v>54</v>
      </c>
      <c r="E67" s="6" t="s">
        <v>63</v>
      </c>
      <c r="F67" s="8">
        <v>3</v>
      </c>
      <c r="G67" s="6" t="s">
        <v>85</v>
      </c>
      <c r="H67" s="6" t="s">
        <v>357</v>
      </c>
      <c r="I67" s="6">
        <v>4108</v>
      </c>
      <c r="J67" s="6" t="s">
        <v>358</v>
      </c>
      <c r="K67" s="6">
        <v>1</v>
      </c>
      <c r="L67" s="6">
        <v>16</v>
      </c>
      <c r="M67" s="6" t="s">
        <v>354</v>
      </c>
      <c r="N67" s="6" t="s">
        <v>25</v>
      </c>
      <c r="O67" s="6" t="s">
        <v>245</v>
      </c>
      <c r="P67" s="6"/>
      <c r="Q67" s="6">
        <v>16</v>
      </c>
      <c r="R67" s="6">
        <v>16</v>
      </c>
      <c r="S67" s="6" t="s">
        <v>246</v>
      </c>
      <c r="T67" s="6" t="s">
        <v>26</v>
      </c>
      <c r="U67" s="6" t="s">
        <v>206</v>
      </c>
      <c r="V67" s="6">
        <v>92</v>
      </c>
      <c r="W67" s="6" t="s">
        <v>86</v>
      </c>
      <c r="X67" s="6" t="s">
        <v>312</v>
      </c>
      <c r="Y67" s="6" t="s">
        <v>355</v>
      </c>
      <c r="Z67" s="8" t="s">
        <v>313</v>
      </c>
      <c r="AA67" s="8" t="s">
        <v>250</v>
      </c>
      <c r="AB67" s="15"/>
    </row>
    <row r="68" ht="20.1" customHeight="1" spans="1:28">
      <c r="A68" s="5" t="s">
        <v>372</v>
      </c>
      <c r="B68" s="6" t="s">
        <v>20</v>
      </c>
      <c r="C68" s="7" t="s">
        <v>62</v>
      </c>
      <c r="D68" s="6" t="s">
        <v>87</v>
      </c>
      <c r="E68" s="6" t="s">
        <v>63</v>
      </c>
      <c r="F68" s="8">
        <v>3</v>
      </c>
      <c r="G68" s="6" t="s">
        <v>85</v>
      </c>
      <c r="H68" s="6" t="s">
        <v>373</v>
      </c>
      <c r="I68" s="6">
        <v>4109</v>
      </c>
      <c r="J68" s="6" t="s">
        <v>361</v>
      </c>
      <c r="K68" s="6">
        <v>1</v>
      </c>
      <c r="L68" s="6">
        <v>16</v>
      </c>
      <c r="M68" s="6" t="s">
        <v>354</v>
      </c>
      <c r="N68" s="6" t="s">
        <v>25</v>
      </c>
      <c r="O68" s="6" t="s">
        <v>245</v>
      </c>
      <c r="P68" s="6"/>
      <c r="Q68" s="6">
        <v>16</v>
      </c>
      <c r="R68" s="6">
        <v>16</v>
      </c>
      <c r="S68" s="6" t="s">
        <v>246</v>
      </c>
      <c r="T68" s="6" t="s">
        <v>26</v>
      </c>
      <c r="U68" s="6" t="s">
        <v>206</v>
      </c>
      <c r="V68" s="6">
        <v>112</v>
      </c>
      <c r="W68" s="6" t="s">
        <v>89</v>
      </c>
      <c r="X68" s="6" t="s">
        <v>312</v>
      </c>
      <c r="Y68" s="6" t="s">
        <v>355</v>
      </c>
      <c r="Z68" s="8" t="s">
        <v>313</v>
      </c>
      <c r="AA68" s="8" t="s">
        <v>250</v>
      </c>
      <c r="AB68" s="15"/>
    </row>
    <row r="69" ht="20.1" customHeight="1" spans="1:28">
      <c r="A69" s="5" t="s">
        <v>374</v>
      </c>
      <c r="B69" s="6" t="s">
        <v>20</v>
      </c>
      <c r="C69" s="7" t="s">
        <v>62</v>
      </c>
      <c r="D69" s="6" t="s">
        <v>91</v>
      </c>
      <c r="E69" s="6" t="s">
        <v>63</v>
      </c>
      <c r="F69" s="8">
        <v>3</v>
      </c>
      <c r="G69" s="6" t="s">
        <v>28</v>
      </c>
      <c r="H69" s="6" t="s">
        <v>360</v>
      </c>
      <c r="I69" s="6">
        <v>4103</v>
      </c>
      <c r="J69" s="6" t="s">
        <v>361</v>
      </c>
      <c r="K69" s="6">
        <v>1</v>
      </c>
      <c r="L69" s="6">
        <v>16</v>
      </c>
      <c r="M69" s="6" t="s">
        <v>354</v>
      </c>
      <c r="N69" s="6" t="s">
        <v>25</v>
      </c>
      <c r="O69" s="6" t="s">
        <v>245</v>
      </c>
      <c r="P69" s="6"/>
      <c r="Q69" s="6">
        <v>16</v>
      </c>
      <c r="R69" s="6">
        <v>16</v>
      </c>
      <c r="S69" s="6" t="s">
        <v>246</v>
      </c>
      <c r="T69" s="6" t="s">
        <v>26</v>
      </c>
      <c r="U69" s="6" t="s">
        <v>206</v>
      </c>
      <c r="V69" s="6">
        <v>82</v>
      </c>
      <c r="W69" s="6" t="s">
        <v>92</v>
      </c>
      <c r="X69" s="6" t="s">
        <v>312</v>
      </c>
      <c r="Y69" s="6" t="s">
        <v>355</v>
      </c>
      <c r="Z69" s="8" t="s">
        <v>313</v>
      </c>
      <c r="AA69" s="8" t="s">
        <v>250</v>
      </c>
      <c r="AB69" s="15"/>
    </row>
    <row r="70" ht="20.1" customHeight="1" spans="1:28">
      <c r="A70" s="5" t="s">
        <v>375</v>
      </c>
      <c r="B70" s="6" t="s">
        <v>20</v>
      </c>
      <c r="C70" s="7" t="s">
        <v>62</v>
      </c>
      <c r="D70" s="6" t="s">
        <v>93</v>
      </c>
      <c r="E70" s="6" t="s">
        <v>63</v>
      </c>
      <c r="F70" s="8">
        <v>3</v>
      </c>
      <c r="G70" s="6" t="s">
        <v>60</v>
      </c>
      <c r="H70" s="6" t="s">
        <v>255</v>
      </c>
      <c r="I70" s="6">
        <v>3207</v>
      </c>
      <c r="J70" s="6" t="s">
        <v>361</v>
      </c>
      <c r="K70" s="6">
        <v>1</v>
      </c>
      <c r="L70" s="6">
        <v>16</v>
      </c>
      <c r="M70" s="6" t="s">
        <v>354</v>
      </c>
      <c r="N70" s="6" t="s">
        <v>25</v>
      </c>
      <c r="O70" s="6" t="s">
        <v>245</v>
      </c>
      <c r="P70" s="6"/>
      <c r="Q70" s="6">
        <v>16</v>
      </c>
      <c r="R70" s="6">
        <v>16</v>
      </c>
      <c r="S70" s="6" t="s">
        <v>246</v>
      </c>
      <c r="T70" s="6" t="s">
        <v>26</v>
      </c>
      <c r="U70" s="6" t="s">
        <v>206</v>
      </c>
      <c r="V70" s="6">
        <v>104</v>
      </c>
      <c r="W70" s="6" t="s">
        <v>376</v>
      </c>
      <c r="X70" s="6" t="s">
        <v>312</v>
      </c>
      <c r="Y70" s="6" t="s">
        <v>355</v>
      </c>
      <c r="Z70" s="8" t="s">
        <v>313</v>
      </c>
      <c r="AA70" s="8" t="s">
        <v>250</v>
      </c>
      <c r="AB70" s="15"/>
    </row>
    <row r="71" ht="20.1" customHeight="1" spans="1:28">
      <c r="A71" s="5" t="s">
        <v>377</v>
      </c>
      <c r="B71" s="6" t="s">
        <v>20</v>
      </c>
      <c r="C71" s="7" t="s">
        <v>62</v>
      </c>
      <c r="D71" s="6" t="s">
        <v>97</v>
      </c>
      <c r="E71" s="6" t="s">
        <v>63</v>
      </c>
      <c r="F71" s="8">
        <v>3</v>
      </c>
      <c r="G71" s="6" t="s">
        <v>28</v>
      </c>
      <c r="H71" s="6" t="s">
        <v>264</v>
      </c>
      <c r="I71" s="6">
        <v>4103</v>
      </c>
      <c r="J71" s="6" t="s">
        <v>358</v>
      </c>
      <c r="K71" s="6">
        <v>1</v>
      </c>
      <c r="L71" s="6">
        <v>16</v>
      </c>
      <c r="M71" s="6" t="s">
        <v>354</v>
      </c>
      <c r="N71" s="6" t="s">
        <v>25</v>
      </c>
      <c r="O71" s="6" t="s">
        <v>245</v>
      </c>
      <c r="P71" s="6"/>
      <c r="Q71" s="6">
        <v>16</v>
      </c>
      <c r="R71" s="6">
        <v>16</v>
      </c>
      <c r="S71" s="6" t="s">
        <v>246</v>
      </c>
      <c r="T71" s="6" t="s">
        <v>26</v>
      </c>
      <c r="U71" s="6" t="s">
        <v>206</v>
      </c>
      <c r="V71" s="6">
        <v>91</v>
      </c>
      <c r="W71" s="6" t="s">
        <v>98</v>
      </c>
      <c r="X71" s="6" t="s">
        <v>312</v>
      </c>
      <c r="Y71" s="6" t="s">
        <v>355</v>
      </c>
      <c r="Z71" s="8" t="s">
        <v>313</v>
      </c>
      <c r="AA71" s="8" t="s">
        <v>250</v>
      </c>
      <c r="AB71" s="15"/>
    </row>
    <row r="72" ht="20.1" customHeight="1" spans="1:28">
      <c r="A72" s="5" t="s">
        <v>378</v>
      </c>
      <c r="B72" s="6" t="s">
        <v>20</v>
      </c>
      <c r="C72" s="7" t="s">
        <v>62</v>
      </c>
      <c r="D72" s="6" t="s">
        <v>58</v>
      </c>
      <c r="E72" s="6" t="s">
        <v>63</v>
      </c>
      <c r="F72" s="8">
        <v>3</v>
      </c>
      <c r="G72" s="6" t="s">
        <v>85</v>
      </c>
      <c r="H72" s="6" t="s">
        <v>255</v>
      </c>
      <c r="I72" s="6">
        <v>4104</v>
      </c>
      <c r="J72" s="6" t="s">
        <v>361</v>
      </c>
      <c r="K72" s="6">
        <v>1</v>
      </c>
      <c r="L72" s="6">
        <v>16</v>
      </c>
      <c r="M72" s="6" t="s">
        <v>354</v>
      </c>
      <c r="N72" s="6" t="s">
        <v>25</v>
      </c>
      <c r="O72" s="6" t="s">
        <v>245</v>
      </c>
      <c r="P72" s="6"/>
      <c r="Q72" s="6">
        <v>16</v>
      </c>
      <c r="R72" s="6">
        <v>16</v>
      </c>
      <c r="S72" s="6" t="s">
        <v>246</v>
      </c>
      <c r="T72" s="6" t="s">
        <v>26</v>
      </c>
      <c r="U72" s="6" t="s">
        <v>206</v>
      </c>
      <c r="V72" s="6">
        <v>113</v>
      </c>
      <c r="W72" s="6" t="s">
        <v>99</v>
      </c>
      <c r="X72" s="6" t="s">
        <v>312</v>
      </c>
      <c r="Y72" s="6" t="s">
        <v>355</v>
      </c>
      <c r="Z72" s="8" t="s">
        <v>313</v>
      </c>
      <c r="AA72" s="8" t="s">
        <v>250</v>
      </c>
      <c r="AB72" s="15"/>
    </row>
    <row r="73" ht="20.1" customHeight="1" spans="1:28">
      <c r="A73" s="5" t="s">
        <v>379</v>
      </c>
      <c r="B73" s="6" t="s">
        <v>20</v>
      </c>
      <c r="C73" s="7" t="s">
        <v>62</v>
      </c>
      <c r="D73" s="6" t="s">
        <v>100</v>
      </c>
      <c r="E73" s="6" t="s">
        <v>63</v>
      </c>
      <c r="F73" s="8">
        <v>3</v>
      </c>
      <c r="G73" s="6" t="s">
        <v>96</v>
      </c>
      <c r="H73" s="6" t="s">
        <v>380</v>
      </c>
      <c r="I73" s="6">
        <v>1108</v>
      </c>
      <c r="J73" s="6" t="s">
        <v>358</v>
      </c>
      <c r="K73" s="6">
        <v>1</v>
      </c>
      <c r="L73" s="6">
        <v>16</v>
      </c>
      <c r="M73" s="6" t="s">
        <v>354</v>
      </c>
      <c r="N73" s="6" t="s">
        <v>25</v>
      </c>
      <c r="O73" s="6" t="s">
        <v>245</v>
      </c>
      <c r="P73" s="6"/>
      <c r="Q73" s="6">
        <v>16</v>
      </c>
      <c r="R73" s="6">
        <v>16</v>
      </c>
      <c r="S73" s="6" t="s">
        <v>246</v>
      </c>
      <c r="T73" s="6" t="s">
        <v>26</v>
      </c>
      <c r="U73" s="6" t="s">
        <v>206</v>
      </c>
      <c r="V73" s="6">
        <v>98</v>
      </c>
      <c r="W73" s="6" t="s">
        <v>381</v>
      </c>
      <c r="X73" s="6" t="s">
        <v>312</v>
      </c>
      <c r="Y73" s="6" t="s">
        <v>355</v>
      </c>
      <c r="Z73" s="8" t="s">
        <v>313</v>
      </c>
      <c r="AA73" s="8" t="s">
        <v>250</v>
      </c>
      <c r="AB73" s="15"/>
    </row>
    <row r="74" ht="20.1" customHeight="1" spans="1:28">
      <c r="A74" s="5" t="s">
        <v>382</v>
      </c>
      <c r="B74" s="6" t="s">
        <v>20</v>
      </c>
      <c r="C74" s="7" t="s">
        <v>105</v>
      </c>
      <c r="D74" s="6" t="s">
        <v>31</v>
      </c>
      <c r="E74" s="6" t="s">
        <v>106</v>
      </c>
      <c r="F74" s="8">
        <v>3</v>
      </c>
      <c r="G74" s="6" t="s">
        <v>107</v>
      </c>
      <c r="H74" s="6" t="s">
        <v>383</v>
      </c>
      <c r="I74" s="6">
        <v>3103</v>
      </c>
      <c r="J74" s="6" t="s">
        <v>358</v>
      </c>
      <c r="K74" s="6">
        <v>1</v>
      </c>
      <c r="L74" s="6">
        <v>16</v>
      </c>
      <c r="M74" s="6" t="s">
        <v>354</v>
      </c>
      <c r="N74" s="6" t="s">
        <v>108</v>
      </c>
      <c r="O74" s="6" t="s">
        <v>245</v>
      </c>
      <c r="P74" s="6"/>
      <c r="Q74" s="6">
        <v>16</v>
      </c>
      <c r="R74" s="6">
        <v>16</v>
      </c>
      <c r="S74" s="6" t="s">
        <v>246</v>
      </c>
      <c r="T74" s="6" t="s">
        <v>26</v>
      </c>
      <c r="U74" s="6" t="s">
        <v>206</v>
      </c>
      <c r="V74" s="6">
        <v>101</v>
      </c>
      <c r="W74" s="6" t="s">
        <v>109</v>
      </c>
      <c r="X74" s="6" t="s">
        <v>312</v>
      </c>
      <c r="Y74" s="6" t="s">
        <v>355</v>
      </c>
      <c r="Z74" s="8" t="s">
        <v>313</v>
      </c>
      <c r="AA74" s="8" t="s">
        <v>250</v>
      </c>
      <c r="AB74" s="15"/>
    </row>
    <row r="75" ht="20.1" customHeight="1" spans="1:28">
      <c r="A75" s="5" t="s">
        <v>384</v>
      </c>
      <c r="B75" s="6" t="s">
        <v>20</v>
      </c>
      <c r="C75" s="7" t="s">
        <v>105</v>
      </c>
      <c r="D75" s="6" t="s">
        <v>67</v>
      </c>
      <c r="E75" s="6" t="s">
        <v>106</v>
      </c>
      <c r="F75" s="8">
        <v>3</v>
      </c>
      <c r="G75" s="6" t="s">
        <v>66</v>
      </c>
      <c r="H75" s="6" t="s">
        <v>383</v>
      </c>
      <c r="I75" s="6">
        <v>3104</v>
      </c>
      <c r="J75" s="6" t="s">
        <v>358</v>
      </c>
      <c r="K75" s="6">
        <v>1</v>
      </c>
      <c r="L75" s="6">
        <v>16</v>
      </c>
      <c r="M75" s="6" t="s">
        <v>354</v>
      </c>
      <c r="N75" s="6" t="s">
        <v>108</v>
      </c>
      <c r="O75" s="6" t="s">
        <v>245</v>
      </c>
      <c r="P75" s="6"/>
      <c r="Q75" s="6">
        <v>16</v>
      </c>
      <c r="R75" s="6">
        <v>16</v>
      </c>
      <c r="S75" s="6" t="s">
        <v>246</v>
      </c>
      <c r="T75" s="6" t="s">
        <v>26</v>
      </c>
      <c r="U75" s="6" t="s">
        <v>206</v>
      </c>
      <c r="V75" s="6">
        <v>99</v>
      </c>
      <c r="W75" s="6" t="s">
        <v>112</v>
      </c>
      <c r="X75" s="6" t="s">
        <v>312</v>
      </c>
      <c r="Y75" s="6" t="s">
        <v>355</v>
      </c>
      <c r="Z75" s="8" t="s">
        <v>313</v>
      </c>
      <c r="AA75" s="8" t="s">
        <v>250</v>
      </c>
      <c r="AB75" s="15"/>
    </row>
    <row r="76" ht="20.1" customHeight="1" spans="1:28">
      <c r="A76" s="5" t="s">
        <v>385</v>
      </c>
      <c r="B76" s="6" t="s">
        <v>20</v>
      </c>
      <c r="C76" s="7" t="s">
        <v>105</v>
      </c>
      <c r="D76" s="6" t="s">
        <v>70</v>
      </c>
      <c r="E76" s="6" t="s">
        <v>106</v>
      </c>
      <c r="F76" s="8">
        <v>3</v>
      </c>
      <c r="G76" s="6" t="s">
        <v>49</v>
      </c>
      <c r="H76" s="6" t="s">
        <v>383</v>
      </c>
      <c r="I76" s="6">
        <v>3106</v>
      </c>
      <c r="J76" s="6" t="s">
        <v>358</v>
      </c>
      <c r="K76" s="6">
        <v>1</v>
      </c>
      <c r="L76" s="6">
        <v>16</v>
      </c>
      <c r="M76" s="6" t="s">
        <v>354</v>
      </c>
      <c r="N76" s="6" t="s">
        <v>108</v>
      </c>
      <c r="O76" s="6" t="s">
        <v>245</v>
      </c>
      <c r="P76" s="6"/>
      <c r="Q76" s="6">
        <v>16</v>
      </c>
      <c r="R76" s="6">
        <v>16</v>
      </c>
      <c r="S76" s="6" t="s">
        <v>246</v>
      </c>
      <c r="T76" s="6" t="s">
        <v>26</v>
      </c>
      <c r="U76" s="6" t="s">
        <v>206</v>
      </c>
      <c r="V76" s="6">
        <v>97</v>
      </c>
      <c r="W76" s="6" t="s">
        <v>113</v>
      </c>
      <c r="X76" s="6" t="s">
        <v>312</v>
      </c>
      <c r="Y76" s="6" t="s">
        <v>355</v>
      </c>
      <c r="Z76" s="8" t="s">
        <v>313</v>
      </c>
      <c r="AA76" s="8" t="s">
        <v>250</v>
      </c>
      <c r="AB76" s="15"/>
    </row>
    <row r="77" ht="20.1" customHeight="1" spans="1:28">
      <c r="A77" s="5" t="s">
        <v>386</v>
      </c>
      <c r="B77" s="6" t="s">
        <v>20</v>
      </c>
      <c r="C77" s="7" t="s">
        <v>105</v>
      </c>
      <c r="D77" s="6" t="s">
        <v>47</v>
      </c>
      <c r="E77" s="6" t="s">
        <v>106</v>
      </c>
      <c r="F77" s="8">
        <v>3</v>
      </c>
      <c r="G77" s="6" t="s">
        <v>90</v>
      </c>
      <c r="H77" s="6" t="s">
        <v>387</v>
      </c>
      <c r="I77" s="6">
        <v>3104</v>
      </c>
      <c r="J77" s="6" t="s">
        <v>358</v>
      </c>
      <c r="K77" s="6">
        <v>1</v>
      </c>
      <c r="L77" s="6">
        <v>16</v>
      </c>
      <c r="M77" s="6" t="s">
        <v>354</v>
      </c>
      <c r="N77" s="6" t="s">
        <v>108</v>
      </c>
      <c r="O77" s="6" t="s">
        <v>245</v>
      </c>
      <c r="P77" s="6"/>
      <c r="Q77" s="6">
        <v>16</v>
      </c>
      <c r="R77" s="6">
        <v>16</v>
      </c>
      <c r="S77" s="6" t="s">
        <v>246</v>
      </c>
      <c r="T77" s="6" t="s">
        <v>26</v>
      </c>
      <c r="U77" s="6" t="s">
        <v>206</v>
      </c>
      <c r="V77" s="6">
        <v>99</v>
      </c>
      <c r="W77" s="6" t="s">
        <v>114</v>
      </c>
      <c r="X77" s="6" t="s">
        <v>312</v>
      </c>
      <c r="Y77" s="6" t="s">
        <v>355</v>
      </c>
      <c r="Z77" s="8" t="s">
        <v>313</v>
      </c>
      <c r="AA77" s="8" t="s">
        <v>250</v>
      </c>
      <c r="AB77" s="15"/>
    </row>
    <row r="78" ht="20.1" customHeight="1" spans="1:28">
      <c r="A78" s="5" t="s">
        <v>388</v>
      </c>
      <c r="B78" s="6" t="s">
        <v>20</v>
      </c>
      <c r="C78" s="7" t="s">
        <v>115</v>
      </c>
      <c r="D78" s="6" t="s">
        <v>31</v>
      </c>
      <c r="E78" s="6" t="s">
        <v>116</v>
      </c>
      <c r="F78" s="8">
        <v>2</v>
      </c>
      <c r="G78" s="6" t="s">
        <v>117</v>
      </c>
      <c r="H78" s="6" t="s">
        <v>389</v>
      </c>
      <c r="I78" s="6">
        <v>3103</v>
      </c>
      <c r="J78" s="6" t="s">
        <v>353</v>
      </c>
      <c r="K78" s="6">
        <v>1</v>
      </c>
      <c r="L78" s="6">
        <v>17</v>
      </c>
      <c r="M78" s="6" t="s">
        <v>354</v>
      </c>
      <c r="N78" s="6" t="s">
        <v>118</v>
      </c>
      <c r="O78" s="6" t="s">
        <v>245</v>
      </c>
      <c r="P78" s="6"/>
      <c r="Q78" s="6">
        <v>17</v>
      </c>
      <c r="R78" s="6">
        <v>17</v>
      </c>
      <c r="S78" s="6" t="s">
        <v>246</v>
      </c>
      <c r="T78" s="6" t="s">
        <v>26</v>
      </c>
      <c r="U78" s="6" t="s">
        <v>206</v>
      </c>
      <c r="V78" s="6">
        <v>90</v>
      </c>
      <c r="W78" s="6" t="s">
        <v>119</v>
      </c>
      <c r="X78" s="6" t="s">
        <v>312</v>
      </c>
      <c r="Y78" s="6" t="s">
        <v>355</v>
      </c>
      <c r="Z78" s="8" t="s">
        <v>313</v>
      </c>
      <c r="AA78" s="8" t="s">
        <v>250</v>
      </c>
      <c r="AB78" s="15"/>
    </row>
    <row r="79" ht="20.1" customHeight="1" spans="1:28">
      <c r="A79" s="5" t="s">
        <v>390</v>
      </c>
      <c r="B79" s="6" t="s">
        <v>20</v>
      </c>
      <c r="C79" s="7" t="s">
        <v>115</v>
      </c>
      <c r="D79" s="6" t="s">
        <v>67</v>
      </c>
      <c r="E79" s="6" t="s">
        <v>116</v>
      </c>
      <c r="F79" s="8">
        <v>2</v>
      </c>
      <c r="G79" s="6" t="s">
        <v>121</v>
      </c>
      <c r="H79" s="6" t="s">
        <v>242</v>
      </c>
      <c r="I79" s="6">
        <v>4103</v>
      </c>
      <c r="J79" s="6" t="s">
        <v>353</v>
      </c>
      <c r="K79" s="6">
        <v>1</v>
      </c>
      <c r="L79" s="6">
        <v>17</v>
      </c>
      <c r="M79" s="6" t="s">
        <v>354</v>
      </c>
      <c r="N79" s="6" t="s">
        <v>118</v>
      </c>
      <c r="O79" s="6" t="s">
        <v>245</v>
      </c>
      <c r="P79" s="6"/>
      <c r="Q79" s="6">
        <v>17</v>
      </c>
      <c r="R79" s="6">
        <v>17</v>
      </c>
      <c r="S79" s="6" t="s">
        <v>246</v>
      </c>
      <c r="T79" s="6" t="s">
        <v>26</v>
      </c>
      <c r="U79" s="6" t="s">
        <v>206</v>
      </c>
      <c r="V79" s="6">
        <v>95</v>
      </c>
      <c r="W79" s="6" t="s">
        <v>122</v>
      </c>
      <c r="X79" s="6" t="s">
        <v>312</v>
      </c>
      <c r="Y79" s="6" t="s">
        <v>355</v>
      </c>
      <c r="Z79" s="8" t="s">
        <v>313</v>
      </c>
      <c r="AA79" s="8" t="s">
        <v>250</v>
      </c>
      <c r="AB79" s="15"/>
    </row>
    <row r="80" ht="20.1" customHeight="1" spans="1:28">
      <c r="A80" s="5" t="s">
        <v>391</v>
      </c>
      <c r="B80" s="6" t="s">
        <v>20</v>
      </c>
      <c r="C80" s="7" t="s">
        <v>115</v>
      </c>
      <c r="D80" s="6" t="s">
        <v>70</v>
      </c>
      <c r="E80" s="6" t="s">
        <v>116</v>
      </c>
      <c r="F80" s="8">
        <v>2</v>
      </c>
      <c r="G80" s="6" t="s">
        <v>110</v>
      </c>
      <c r="H80" s="6" t="s">
        <v>255</v>
      </c>
      <c r="I80" s="6">
        <v>4109</v>
      </c>
      <c r="J80" s="6" t="s">
        <v>353</v>
      </c>
      <c r="K80" s="6">
        <v>1</v>
      </c>
      <c r="L80" s="6">
        <v>17</v>
      </c>
      <c r="M80" s="6" t="s">
        <v>354</v>
      </c>
      <c r="N80" s="6" t="s">
        <v>118</v>
      </c>
      <c r="O80" s="6" t="s">
        <v>245</v>
      </c>
      <c r="P80" s="6"/>
      <c r="Q80" s="6">
        <v>17</v>
      </c>
      <c r="R80" s="6">
        <v>17</v>
      </c>
      <c r="S80" s="6" t="s">
        <v>246</v>
      </c>
      <c r="T80" s="6" t="s">
        <v>26</v>
      </c>
      <c r="U80" s="6" t="s">
        <v>206</v>
      </c>
      <c r="V80" s="6">
        <v>99</v>
      </c>
      <c r="W80" s="6" t="s">
        <v>392</v>
      </c>
      <c r="X80" s="6" t="s">
        <v>312</v>
      </c>
      <c r="Y80" s="6" t="s">
        <v>355</v>
      </c>
      <c r="Z80" s="8" t="s">
        <v>313</v>
      </c>
      <c r="AA80" s="8" t="s">
        <v>250</v>
      </c>
      <c r="AB80" s="15"/>
    </row>
    <row r="81" ht="20.1" customHeight="1" spans="1:28">
      <c r="A81" s="5" t="s">
        <v>393</v>
      </c>
      <c r="B81" s="6" t="s">
        <v>20</v>
      </c>
      <c r="C81" s="7" t="s">
        <v>115</v>
      </c>
      <c r="D81" s="6" t="s">
        <v>47</v>
      </c>
      <c r="E81" s="6" t="s">
        <v>116</v>
      </c>
      <c r="F81" s="8">
        <v>2</v>
      </c>
      <c r="G81" s="6" t="s">
        <v>127</v>
      </c>
      <c r="H81" s="6" t="s">
        <v>264</v>
      </c>
      <c r="I81" s="6">
        <v>4109</v>
      </c>
      <c r="J81" s="6" t="s">
        <v>353</v>
      </c>
      <c r="K81" s="6">
        <v>1</v>
      </c>
      <c r="L81" s="6">
        <v>17</v>
      </c>
      <c r="M81" s="6" t="s">
        <v>354</v>
      </c>
      <c r="N81" s="6" t="s">
        <v>118</v>
      </c>
      <c r="O81" s="6" t="s">
        <v>245</v>
      </c>
      <c r="P81" s="6"/>
      <c r="Q81" s="6">
        <v>17</v>
      </c>
      <c r="R81" s="6">
        <v>17</v>
      </c>
      <c r="S81" s="6" t="s">
        <v>246</v>
      </c>
      <c r="T81" s="6" t="s">
        <v>26</v>
      </c>
      <c r="U81" s="6" t="s">
        <v>206</v>
      </c>
      <c r="V81" s="6">
        <v>102</v>
      </c>
      <c r="W81" s="6" t="s">
        <v>128</v>
      </c>
      <c r="X81" s="6" t="s">
        <v>312</v>
      </c>
      <c r="Y81" s="6" t="s">
        <v>355</v>
      </c>
      <c r="Z81" s="8" t="s">
        <v>313</v>
      </c>
      <c r="AA81" s="8" t="s">
        <v>250</v>
      </c>
      <c r="AB81" s="15"/>
    </row>
    <row r="82" ht="20.1" customHeight="1" spans="1:28">
      <c r="A82" s="5" t="s">
        <v>394</v>
      </c>
      <c r="B82" s="6" t="s">
        <v>20</v>
      </c>
      <c r="C82" s="7" t="s">
        <v>115</v>
      </c>
      <c r="D82" s="6" t="s">
        <v>52</v>
      </c>
      <c r="E82" s="6" t="s">
        <v>116</v>
      </c>
      <c r="F82" s="8">
        <v>2</v>
      </c>
      <c r="G82" s="6" t="s">
        <v>117</v>
      </c>
      <c r="H82" s="6" t="s">
        <v>242</v>
      </c>
      <c r="I82" s="6">
        <v>1109</v>
      </c>
      <c r="J82" s="6" t="s">
        <v>353</v>
      </c>
      <c r="K82" s="6">
        <v>1</v>
      </c>
      <c r="L82" s="6">
        <v>17</v>
      </c>
      <c r="M82" s="6" t="s">
        <v>354</v>
      </c>
      <c r="N82" s="6" t="s">
        <v>118</v>
      </c>
      <c r="O82" s="6" t="s">
        <v>245</v>
      </c>
      <c r="P82" s="6"/>
      <c r="Q82" s="6">
        <v>17</v>
      </c>
      <c r="R82" s="6">
        <v>17</v>
      </c>
      <c r="S82" s="6" t="s">
        <v>246</v>
      </c>
      <c r="T82" s="6" t="s">
        <v>26</v>
      </c>
      <c r="U82" s="6" t="s">
        <v>206</v>
      </c>
      <c r="V82" s="6">
        <v>96</v>
      </c>
      <c r="W82" s="6" t="s">
        <v>130</v>
      </c>
      <c r="X82" s="6" t="s">
        <v>312</v>
      </c>
      <c r="Y82" s="6" t="s">
        <v>355</v>
      </c>
      <c r="Z82" s="8" t="s">
        <v>313</v>
      </c>
      <c r="AA82" s="8" t="s">
        <v>250</v>
      </c>
      <c r="AB82" s="15"/>
    </row>
    <row r="83" ht="20.1" customHeight="1" spans="1:28">
      <c r="A83" s="5" t="s">
        <v>395</v>
      </c>
      <c r="B83" s="6" t="s">
        <v>20</v>
      </c>
      <c r="C83" s="7" t="s">
        <v>115</v>
      </c>
      <c r="D83" s="6" t="s">
        <v>22</v>
      </c>
      <c r="E83" s="6" t="s">
        <v>116</v>
      </c>
      <c r="F83" s="8">
        <v>2</v>
      </c>
      <c r="G83" s="6" t="s">
        <v>131</v>
      </c>
      <c r="H83" s="6" t="s">
        <v>253</v>
      </c>
      <c r="I83" s="6">
        <v>4103</v>
      </c>
      <c r="J83" s="6" t="s">
        <v>353</v>
      </c>
      <c r="K83" s="6">
        <v>1</v>
      </c>
      <c r="L83" s="6">
        <v>17</v>
      </c>
      <c r="M83" s="6" t="s">
        <v>354</v>
      </c>
      <c r="N83" s="6" t="s">
        <v>118</v>
      </c>
      <c r="O83" s="6" t="s">
        <v>245</v>
      </c>
      <c r="P83" s="6"/>
      <c r="Q83" s="6">
        <v>17</v>
      </c>
      <c r="R83" s="6">
        <v>17</v>
      </c>
      <c r="S83" s="6" t="s">
        <v>246</v>
      </c>
      <c r="T83" s="6" t="s">
        <v>26</v>
      </c>
      <c r="U83" s="6" t="s">
        <v>206</v>
      </c>
      <c r="V83" s="6">
        <v>97</v>
      </c>
      <c r="W83" s="6" t="s">
        <v>132</v>
      </c>
      <c r="X83" s="6" t="s">
        <v>312</v>
      </c>
      <c r="Y83" s="6" t="s">
        <v>355</v>
      </c>
      <c r="Z83" s="8" t="s">
        <v>313</v>
      </c>
      <c r="AA83" s="8" t="s">
        <v>250</v>
      </c>
      <c r="AB83" s="15"/>
    </row>
    <row r="84" ht="20.1" customHeight="1" spans="1:28">
      <c r="A84" s="5" t="s">
        <v>396</v>
      </c>
      <c r="B84" s="6" t="s">
        <v>20</v>
      </c>
      <c r="C84" s="7" t="s">
        <v>115</v>
      </c>
      <c r="D84" s="6" t="s">
        <v>77</v>
      </c>
      <c r="E84" s="6" t="s">
        <v>116</v>
      </c>
      <c r="F84" s="8">
        <v>2</v>
      </c>
      <c r="G84" s="6" t="s">
        <v>133</v>
      </c>
      <c r="H84" s="6" t="s">
        <v>253</v>
      </c>
      <c r="I84" s="6">
        <v>4101</v>
      </c>
      <c r="J84" s="6" t="s">
        <v>353</v>
      </c>
      <c r="K84" s="6">
        <v>1</v>
      </c>
      <c r="L84" s="6">
        <v>17</v>
      </c>
      <c r="M84" s="6" t="s">
        <v>354</v>
      </c>
      <c r="N84" s="6" t="s">
        <v>118</v>
      </c>
      <c r="O84" s="6" t="s">
        <v>245</v>
      </c>
      <c r="P84" s="6"/>
      <c r="Q84" s="6">
        <v>17</v>
      </c>
      <c r="R84" s="6">
        <v>17</v>
      </c>
      <c r="S84" s="6" t="s">
        <v>246</v>
      </c>
      <c r="T84" s="6" t="s">
        <v>26</v>
      </c>
      <c r="U84" s="6" t="s">
        <v>206</v>
      </c>
      <c r="V84" s="6">
        <v>90</v>
      </c>
      <c r="W84" s="6" t="s">
        <v>134</v>
      </c>
      <c r="X84" s="6" t="s">
        <v>312</v>
      </c>
      <c r="Y84" s="6" t="s">
        <v>355</v>
      </c>
      <c r="Z84" s="8" t="s">
        <v>313</v>
      </c>
      <c r="AA84" s="8" t="s">
        <v>250</v>
      </c>
      <c r="AB84" s="15"/>
    </row>
    <row r="85" ht="20.1" customHeight="1" spans="1:28">
      <c r="A85" s="5" t="s">
        <v>397</v>
      </c>
      <c r="B85" s="6" t="s">
        <v>20</v>
      </c>
      <c r="C85" s="7" t="s">
        <v>115</v>
      </c>
      <c r="D85" s="6" t="s">
        <v>39</v>
      </c>
      <c r="E85" s="6" t="s">
        <v>116</v>
      </c>
      <c r="F85" s="8">
        <v>2</v>
      </c>
      <c r="G85" s="6" t="s">
        <v>117</v>
      </c>
      <c r="H85" s="6" t="s">
        <v>367</v>
      </c>
      <c r="I85" s="6">
        <v>4103</v>
      </c>
      <c r="J85" s="6" t="s">
        <v>353</v>
      </c>
      <c r="K85" s="6">
        <v>1</v>
      </c>
      <c r="L85" s="6">
        <v>17</v>
      </c>
      <c r="M85" s="6" t="s">
        <v>354</v>
      </c>
      <c r="N85" s="6" t="s">
        <v>118</v>
      </c>
      <c r="O85" s="6" t="s">
        <v>245</v>
      </c>
      <c r="P85" s="6"/>
      <c r="Q85" s="6">
        <v>17</v>
      </c>
      <c r="R85" s="6">
        <v>17</v>
      </c>
      <c r="S85" s="6" t="s">
        <v>246</v>
      </c>
      <c r="T85" s="6" t="s">
        <v>26</v>
      </c>
      <c r="U85" s="6" t="s">
        <v>206</v>
      </c>
      <c r="V85" s="6">
        <v>107</v>
      </c>
      <c r="W85" s="6" t="s">
        <v>321</v>
      </c>
      <c r="X85" s="6" t="s">
        <v>312</v>
      </c>
      <c r="Y85" s="6" t="s">
        <v>355</v>
      </c>
      <c r="Z85" s="8" t="s">
        <v>313</v>
      </c>
      <c r="AA85" s="8" t="s">
        <v>250</v>
      </c>
      <c r="AB85" s="15"/>
    </row>
    <row r="86" ht="20.1" customHeight="1" spans="1:28">
      <c r="A86" s="5" t="s">
        <v>398</v>
      </c>
      <c r="B86" s="6" t="s">
        <v>20</v>
      </c>
      <c r="C86" s="7" t="s">
        <v>115</v>
      </c>
      <c r="D86" s="6" t="s">
        <v>44</v>
      </c>
      <c r="E86" s="6" t="s">
        <v>116</v>
      </c>
      <c r="F86" s="8">
        <v>2</v>
      </c>
      <c r="G86" s="6" t="s">
        <v>28</v>
      </c>
      <c r="H86" s="6" t="s">
        <v>242</v>
      </c>
      <c r="I86" s="6">
        <v>1110</v>
      </c>
      <c r="J86" s="6" t="s">
        <v>353</v>
      </c>
      <c r="K86" s="6">
        <v>1</v>
      </c>
      <c r="L86" s="6">
        <v>17</v>
      </c>
      <c r="M86" s="6" t="s">
        <v>354</v>
      </c>
      <c r="N86" s="6" t="s">
        <v>118</v>
      </c>
      <c r="O86" s="6" t="s">
        <v>245</v>
      </c>
      <c r="P86" s="6"/>
      <c r="Q86" s="6">
        <v>17</v>
      </c>
      <c r="R86" s="6">
        <v>17</v>
      </c>
      <c r="S86" s="6" t="s">
        <v>246</v>
      </c>
      <c r="T86" s="6" t="s">
        <v>26</v>
      </c>
      <c r="U86" s="6" t="s">
        <v>206</v>
      </c>
      <c r="V86" s="6">
        <v>97</v>
      </c>
      <c r="W86" s="6" t="s">
        <v>137</v>
      </c>
      <c r="X86" s="6" t="s">
        <v>312</v>
      </c>
      <c r="Y86" s="6" t="s">
        <v>355</v>
      </c>
      <c r="Z86" s="8" t="s">
        <v>313</v>
      </c>
      <c r="AA86" s="8" t="s">
        <v>250</v>
      </c>
      <c r="AB86" s="15"/>
    </row>
    <row r="87" ht="20.1" customHeight="1" spans="1:28">
      <c r="A87" s="5" t="s">
        <v>399</v>
      </c>
      <c r="B87" s="6" t="s">
        <v>20</v>
      </c>
      <c r="C87" s="7" t="s">
        <v>115</v>
      </c>
      <c r="D87" s="6" t="s">
        <v>54</v>
      </c>
      <c r="E87" s="6" t="s">
        <v>116</v>
      </c>
      <c r="F87" s="8">
        <v>2</v>
      </c>
      <c r="G87" s="6" t="s">
        <v>121</v>
      </c>
      <c r="H87" s="6" t="s">
        <v>389</v>
      </c>
      <c r="I87" s="6">
        <v>3106</v>
      </c>
      <c r="J87" s="6" t="s">
        <v>353</v>
      </c>
      <c r="K87" s="6">
        <v>1</v>
      </c>
      <c r="L87" s="6">
        <v>17</v>
      </c>
      <c r="M87" s="6" t="s">
        <v>354</v>
      </c>
      <c r="N87" s="6" t="s">
        <v>118</v>
      </c>
      <c r="O87" s="6" t="s">
        <v>245</v>
      </c>
      <c r="P87" s="6"/>
      <c r="Q87" s="6">
        <v>17</v>
      </c>
      <c r="R87" s="6">
        <v>17</v>
      </c>
      <c r="S87" s="6" t="s">
        <v>246</v>
      </c>
      <c r="T87" s="6" t="s">
        <v>26</v>
      </c>
      <c r="U87" s="6" t="s">
        <v>206</v>
      </c>
      <c r="V87" s="6">
        <v>101</v>
      </c>
      <c r="W87" s="6" t="s">
        <v>400</v>
      </c>
      <c r="X87" s="6" t="s">
        <v>312</v>
      </c>
      <c r="Y87" s="6" t="s">
        <v>355</v>
      </c>
      <c r="Z87" s="8" t="s">
        <v>313</v>
      </c>
      <c r="AA87" s="8" t="s">
        <v>250</v>
      </c>
      <c r="AB87" s="15"/>
    </row>
    <row r="88" ht="20.1" customHeight="1" spans="1:28">
      <c r="A88" s="5" t="s">
        <v>401</v>
      </c>
      <c r="B88" s="6" t="s">
        <v>20</v>
      </c>
      <c r="C88" s="7" t="s">
        <v>115</v>
      </c>
      <c r="D88" s="6" t="s">
        <v>87</v>
      </c>
      <c r="E88" s="6" t="s">
        <v>116</v>
      </c>
      <c r="F88" s="8">
        <v>2</v>
      </c>
      <c r="G88" s="6" t="s">
        <v>143</v>
      </c>
      <c r="H88" s="6" t="s">
        <v>367</v>
      </c>
      <c r="I88" s="6">
        <v>4101</v>
      </c>
      <c r="J88" s="6" t="s">
        <v>353</v>
      </c>
      <c r="K88" s="6">
        <v>1</v>
      </c>
      <c r="L88" s="6">
        <v>17</v>
      </c>
      <c r="M88" s="6" t="s">
        <v>354</v>
      </c>
      <c r="N88" s="6" t="s">
        <v>118</v>
      </c>
      <c r="O88" s="6" t="s">
        <v>245</v>
      </c>
      <c r="P88" s="6"/>
      <c r="Q88" s="6">
        <v>17</v>
      </c>
      <c r="R88" s="6">
        <v>17</v>
      </c>
      <c r="S88" s="6" t="s">
        <v>246</v>
      </c>
      <c r="T88" s="6" t="s">
        <v>26</v>
      </c>
      <c r="U88" s="6" t="s">
        <v>206</v>
      </c>
      <c r="V88" s="6">
        <v>103</v>
      </c>
      <c r="W88" s="6" t="s">
        <v>324</v>
      </c>
      <c r="X88" s="6" t="s">
        <v>312</v>
      </c>
      <c r="Y88" s="6" t="s">
        <v>355</v>
      </c>
      <c r="Z88" s="8" t="s">
        <v>313</v>
      </c>
      <c r="AA88" s="8" t="s">
        <v>250</v>
      </c>
      <c r="AB88" s="15"/>
    </row>
    <row r="89" ht="20.1" customHeight="1" spans="1:28">
      <c r="A89" s="5" t="s">
        <v>402</v>
      </c>
      <c r="B89" s="6" t="s">
        <v>20</v>
      </c>
      <c r="C89" s="7" t="s">
        <v>115</v>
      </c>
      <c r="D89" s="6" t="s">
        <v>91</v>
      </c>
      <c r="E89" s="6" t="s">
        <v>116</v>
      </c>
      <c r="F89" s="8">
        <v>2</v>
      </c>
      <c r="G89" s="6" t="s">
        <v>131</v>
      </c>
      <c r="H89" s="6" t="s">
        <v>367</v>
      </c>
      <c r="I89" s="6">
        <v>4104</v>
      </c>
      <c r="J89" s="6" t="s">
        <v>353</v>
      </c>
      <c r="K89" s="6">
        <v>1</v>
      </c>
      <c r="L89" s="6">
        <v>17</v>
      </c>
      <c r="M89" s="6" t="s">
        <v>354</v>
      </c>
      <c r="N89" s="6" t="s">
        <v>118</v>
      </c>
      <c r="O89" s="6" t="s">
        <v>245</v>
      </c>
      <c r="P89" s="6"/>
      <c r="Q89" s="6">
        <v>17</v>
      </c>
      <c r="R89" s="6">
        <v>17</v>
      </c>
      <c r="S89" s="6" t="s">
        <v>246</v>
      </c>
      <c r="T89" s="6" t="s">
        <v>26</v>
      </c>
      <c r="U89" s="6" t="s">
        <v>206</v>
      </c>
      <c r="V89" s="6">
        <v>102</v>
      </c>
      <c r="W89" s="6" t="s">
        <v>187</v>
      </c>
      <c r="X89" s="6" t="s">
        <v>312</v>
      </c>
      <c r="Y89" s="6" t="s">
        <v>355</v>
      </c>
      <c r="Z89" s="8" t="s">
        <v>313</v>
      </c>
      <c r="AA89" s="8" t="s">
        <v>250</v>
      </c>
      <c r="AB89" s="15"/>
    </row>
    <row r="90" ht="20.1" customHeight="1" spans="1:28">
      <c r="A90" s="5" t="s">
        <v>403</v>
      </c>
      <c r="B90" s="6" t="s">
        <v>20</v>
      </c>
      <c r="C90" s="7" t="s">
        <v>115</v>
      </c>
      <c r="D90" s="6" t="s">
        <v>93</v>
      </c>
      <c r="E90" s="6" t="s">
        <v>116</v>
      </c>
      <c r="F90" s="8">
        <v>2</v>
      </c>
      <c r="G90" s="6" t="s">
        <v>127</v>
      </c>
      <c r="H90" s="6" t="s">
        <v>242</v>
      </c>
      <c r="I90" s="6">
        <v>4109</v>
      </c>
      <c r="J90" s="6" t="s">
        <v>353</v>
      </c>
      <c r="K90" s="6">
        <v>1</v>
      </c>
      <c r="L90" s="6">
        <v>17</v>
      </c>
      <c r="M90" s="6" t="s">
        <v>354</v>
      </c>
      <c r="N90" s="6" t="s">
        <v>118</v>
      </c>
      <c r="O90" s="6" t="s">
        <v>245</v>
      </c>
      <c r="P90" s="6"/>
      <c r="Q90" s="6">
        <v>17</v>
      </c>
      <c r="R90" s="6">
        <v>17</v>
      </c>
      <c r="S90" s="6" t="s">
        <v>246</v>
      </c>
      <c r="T90" s="6" t="s">
        <v>26</v>
      </c>
      <c r="U90" s="6" t="s">
        <v>206</v>
      </c>
      <c r="V90" s="6">
        <v>80</v>
      </c>
      <c r="W90" s="6" t="s">
        <v>148</v>
      </c>
      <c r="X90" s="6" t="s">
        <v>312</v>
      </c>
      <c r="Y90" s="6" t="s">
        <v>355</v>
      </c>
      <c r="Z90" s="8" t="s">
        <v>313</v>
      </c>
      <c r="AA90" s="8" t="s">
        <v>250</v>
      </c>
      <c r="AB90" s="15"/>
    </row>
    <row r="91" ht="20.1" customHeight="1" spans="1:28">
      <c r="A91" s="5" t="s">
        <v>404</v>
      </c>
      <c r="B91" s="6" t="s">
        <v>20</v>
      </c>
      <c r="C91" s="7" t="s">
        <v>115</v>
      </c>
      <c r="D91" s="6" t="s">
        <v>97</v>
      </c>
      <c r="E91" s="6" t="s">
        <v>116</v>
      </c>
      <c r="F91" s="8">
        <v>2</v>
      </c>
      <c r="G91" s="6" t="s">
        <v>110</v>
      </c>
      <c r="H91" s="6" t="s">
        <v>389</v>
      </c>
      <c r="I91" s="6">
        <v>3107</v>
      </c>
      <c r="J91" s="6" t="s">
        <v>353</v>
      </c>
      <c r="K91" s="6">
        <v>1</v>
      </c>
      <c r="L91" s="6">
        <v>17</v>
      </c>
      <c r="M91" s="6" t="s">
        <v>354</v>
      </c>
      <c r="N91" s="6" t="s">
        <v>118</v>
      </c>
      <c r="O91" s="6" t="s">
        <v>245</v>
      </c>
      <c r="P91" s="6"/>
      <c r="Q91" s="6">
        <v>17</v>
      </c>
      <c r="R91" s="6">
        <v>17</v>
      </c>
      <c r="S91" s="6" t="s">
        <v>246</v>
      </c>
      <c r="T91" s="6" t="s">
        <v>26</v>
      </c>
      <c r="U91" s="6" t="s">
        <v>206</v>
      </c>
      <c r="V91" s="6">
        <v>98</v>
      </c>
      <c r="W91" s="6" t="s">
        <v>202</v>
      </c>
      <c r="X91" s="6" t="s">
        <v>312</v>
      </c>
      <c r="Y91" s="6" t="s">
        <v>355</v>
      </c>
      <c r="Z91" s="8" t="s">
        <v>313</v>
      </c>
      <c r="AA91" s="8" t="s">
        <v>250</v>
      </c>
      <c r="AB91" s="15"/>
    </row>
    <row r="92" ht="20.1" customHeight="1" spans="1:28">
      <c r="A92" s="5" t="s">
        <v>405</v>
      </c>
      <c r="B92" s="6" t="s">
        <v>20</v>
      </c>
      <c r="C92" s="7" t="s">
        <v>115</v>
      </c>
      <c r="D92" s="6" t="s">
        <v>58</v>
      </c>
      <c r="E92" s="6" t="s">
        <v>116</v>
      </c>
      <c r="F92" s="8">
        <v>2</v>
      </c>
      <c r="G92" s="6" t="s">
        <v>131</v>
      </c>
      <c r="H92" s="6" t="s">
        <v>363</v>
      </c>
      <c r="I92" s="6">
        <v>1110</v>
      </c>
      <c r="J92" s="6" t="s">
        <v>353</v>
      </c>
      <c r="K92" s="6">
        <v>1</v>
      </c>
      <c r="L92" s="6">
        <v>17</v>
      </c>
      <c r="M92" s="6" t="s">
        <v>354</v>
      </c>
      <c r="N92" s="6" t="s">
        <v>118</v>
      </c>
      <c r="O92" s="6" t="s">
        <v>245</v>
      </c>
      <c r="P92" s="6"/>
      <c r="Q92" s="6">
        <v>17</v>
      </c>
      <c r="R92" s="6">
        <v>17</v>
      </c>
      <c r="S92" s="6" t="s">
        <v>246</v>
      </c>
      <c r="T92" s="6" t="s">
        <v>26</v>
      </c>
      <c r="U92" s="6" t="s">
        <v>206</v>
      </c>
      <c r="V92" s="6">
        <v>82</v>
      </c>
      <c r="W92" s="6" t="s">
        <v>150</v>
      </c>
      <c r="X92" s="6" t="s">
        <v>312</v>
      </c>
      <c r="Y92" s="6" t="s">
        <v>355</v>
      </c>
      <c r="Z92" s="8" t="s">
        <v>313</v>
      </c>
      <c r="AA92" s="8" t="s">
        <v>250</v>
      </c>
      <c r="AB92" s="15"/>
    </row>
    <row r="93" ht="20.1" customHeight="1" spans="1:28">
      <c r="A93" s="5" t="s">
        <v>406</v>
      </c>
      <c r="B93" s="6" t="s">
        <v>20</v>
      </c>
      <c r="C93" s="7" t="s">
        <v>115</v>
      </c>
      <c r="D93" s="6" t="s">
        <v>100</v>
      </c>
      <c r="E93" s="6" t="s">
        <v>116</v>
      </c>
      <c r="F93" s="8">
        <v>2</v>
      </c>
      <c r="G93" s="6" t="s">
        <v>28</v>
      </c>
      <c r="H93" s="6" t="s">
        <v>253</v>
      </c>
      <c r="I93" s="6">
        <v>1110</v>
      </c>
      <c r="J93" s="6" t="s">
        <v>353</v>
      </c>
      <c r="K93" s="6">
        <v>1</v>
      </c>
      <c r="L93" s="6">
        <v>17</v>
      </c>
      <c r="M93" s="6" t="s">
        <v>354</v>
      </c>
      <c r="N93" s="6" t="s">
        <v>118</v>
      </c>
      <c r="O93" s="6" t="s">
        <v>245</v>
      </c>
      <c r="P93" s="6"/>
      <c r="Q93" s="6">
        <v>17</v>
      </c>
      <c r="R93" s="6">
        <v>17</v>
      </c>
      <c r="S93" s="6" t="s">
        <v>246</v>
      </c>
      <c r="T93" s="6" t="s">
        <v>26</v>
      </c>
      <c r="U93" s="6" t="s">
        <v>206</v>
      </c>
      <c r="V93" s="6">
        <v>100</v>
      </c>
      <c r="W93" s="6" t="s">
        <v>197</v>
      </c>
      <c r="X93" s="6" t="s">
        <v>312</v>
      </c>
      <c r="Y93" s="6" t="s">
        <v>355</v>
      </c>
      <c r="Z93" s="8" t="s">
        <v>313</v>
      </c>
      <c r="AA93" s="8" t="s">
        <v>250</v>
      </c>
      <c r="AB93" s="15"/>
    </row>
    <row r="94" ht="20.1" customHeight="1" spans="1:28">
      <c r="A94" s="5" t="s">
        <v>407</v>
      </c>
      <c r="B94" s="6" t="s">
        <v>20</v>
      </c>
      <c r="C94" s="7" t="s">
        <v>115</v>
      </c>
      <c r="D94" s="6" t="s">
        <v>154</v>
      </c>
      <c r="E94" s="6" t="s">
        <v>116</v>
      </c>
      <c r="F94" s="8">
        <v>2</v>
      </c>
      <c r="G94" s="6" t="s">
        <v>155</v>
      </c>
      <c r="H94" s="6" t="s">
        <v>242</v>
      </c>
      <c r="I94" s="6">
        <v>1115</v>
      </c>
      <c r="J94" s="6" t="s">
        <v>353</v>
      </c>
      <c r="K94" s="6">
        <v>1</v>
      </c>
      <c r="L94" s="6">
        <v>17</v>
      </c>
      <c r="M94" s="6" t="s">
        <v>354</v>
      </c>
      <c r="N94" s="6" t="s">
        <v>118</v>
      </c>
      <c r="O94" s="6" t="s">
        <v>245</v>
      </c>
      <c r="P94" s="6"/>
      <c r="Q94" s="6">
        <v>17</v>
      </c>
      <c r="R94" s="6">
        <v>17</v>
      </c>
      <c r="S94" s="6" t="s">
        <v>246</v>
      </c>
      <c r="T94" s="6" t="s">
        <v>26</v>
      </c>
      <c r="U94" s="6" t="s">
        <v>206</v>
      </c>
      <c r="V94" s="6">
        <v>90</v>
      </c>
      <c r="W94" s="6" t="s">
        <v>156</v>
      </c>
      <c r="X94" s="6" t="s">
        <v>312</v>
      </c>
      <c r="Y94" s="6" t="s">
        <v>355</v>
      </c>
      <c r="Z94" s="8" t="s">
        <v>313</v>
      </c>
      <c r="AA94" s="8" t="s">
        <v>250</v>
      </c>
      <c r="AB94" s="15"/>
    </row>
    <row r="95" ht="20.1" customHeight="1" spans="1:28">
      <c r="A95" s="5" t="s">
        <v>408</v>
      </c>
      <c r="B95" s="6" t="s">
        <v>20</v>
      </c>
      <c r="C95" s="7" t="s">
        <v>158</v>
      </c>
      <c r="D95" s="6" t="s">
        <v>31</v>
      </c>
      <c r="E95" s="6" t="s">
        <v>159</v>
      </c>
      <c r="F95" s="8">
        <v>3</v>
      </c>
      <c r="G95" s="6" t="s">
        <v>138</v>
      </c>
      <c r="H95" s="6" t="s">
        <v>409</v>
      </c>
      <c r="I95" s="6">
        <v>3106</v>
      </c>
      <c r="J95" s="6" t="s">
        <v>353</v>
      </c>
      <c r="K95" s="6">
        <v>1</v>
      </c>
      <c r="L95" s="6">
        <v>17</v>
      </c>
      <c r="M95" s="6" t="s">
        <v>354</v>
      </c>
      <c r="N95" s="6" t="s">
        <v>34</v>
      </c>
      <c r="O95" s="6" t="s">
        <v>245</v>
      </c>
      <c r="P95" s="6"/>
      <c r="Q95" s="6">
        <v>17</v>
      </c>
      <c r="R95" s="6">
        <v>17</v>
      </c>
      <c r="S95" s="6" t="s">
        <v>246</v>
      </c>
      <c r="T95" s="6" t="s">
        <v>26</v>
      </c>
      <c r="U95" s="6" t="s">
        <v>206</v>
      </c>
      <c r="V95" s="6">
        <v>94</v>
      </c>
      <c r="W95" s="6" t="s">
        <v>160</v>
      </c>
      <c r="X95" s="6" t="s">
        <v>312</v>
      </c>
      <c r="Y95" s="6" t="s">
        <v>355</v>
      </c>
      <c r="Z95" s="8" t="s">
        <v>313</v>
      </c>
      <c r="AA95" s="8" t="s">
        <v>250</v>
      </c>
      <c r="AB95" s="15"/>
    </row>
    <row r="96" ht="20.1" customHeight="1" spans="1:28">
      <c r="A96" s="5" t="s">
        <v>410</v>
      </c>
      <c r="B96" s="6" t="s">
        <v>20</v>
      </c>
      <c r="C96" s="7" t="s">
        <v>158</v>
      </c>
      <c r="D96" s="6" t="s">
        <v>67</v>
      </c>
      <c r="E96" s="6" t="s">
        <v>159</v>
      </c>
      <c r="F96" s="8">
        <v>3</v>
      </c>
      <c r="G96" s="6" t="s">
        <v>123</v>
      </c>
      <c r="H96" s="6" t="s">
        <v>409</v>
      </c>
      <c r="I96" s="6">
        <v>3104</v>
      </c>
      <c r="J96" s="6" t="s">
        <v>353</v>
      </c>
      <c r="K96" s="6">
        <v>1</v>
      </c>
      <c r="L96" s="6">
        <v>17</v>
      </c>
      <c r="M96" s="6" t="s">
        <v>354</v>
      </c>
      <c r="N96" s="6" t="s">
        <v>34</v>
      </c>
      <c r="O96" s="6" t="s">
        <v>245</v>
      </c>
      <c r="P96" s="6"/>
      <c r="Q96" s="6">
        <v>17</v>
      </c>
      <c r="R96" s="6">
        <v>17</v>
      </c>
      <c r="S96" s="6" t="s">
        <v>246</v>
      </c>
      <c r="T96" s="6" t="s">
        <v>26</v>
      </c>
      <c r="U96" s="6" t="s">
        <v>206</v>
      </c>
      <c r="V96" s="6">
        <v>95</v>
      </c>
      <c r="W96" s="6" t="s">
        <v>162</v>
      </c>
      <c r="X96" s="6" t="s">
        <v>312</v>
      </c>
      <c r="Y96" s="6" t="s">
        <v>355</v>
      </c>
      <c r="Z96" s="8" t="s">
        <v>313</v>
      </c>
      <c r="AA96" s="8" t="s">
        <v>250</v>
      </c>
      <c r="AB96" s="15"/>
    </row>
    <row r="97" ht="20.1" customHeight="1" spans="1:28">
      <c r="A97" s="5" t="s">
        <v>411</v>
      </c>
      <c r="B97" s="6" t="s">
        <v>20</v>
      </c>
      <c r="C97" s="7" t="s">
        <v>158</v>
      </c>
      <c r="D97" s="6" t="s">
        <v>70</v>
      </c>
      <c r="E97" s="6" t="s">
        <v>159</v>
      </c>
      <c r="F97" s="8">
        <v>3</v>
      </c>
      <c r="G97" s="6" t="s">
        <v>138</v>
      </c>
      <c r="H97" s="6" t="s">
        <v>357</v>
      </c>
      <c r="I97" s="6">
        <v>3106</v>
      </c>
      <c r="J97" s="6" t="s">
        <v>412</v>
      </c>
      <c r="K97" s="6">
        <v>1</v>
      </c>
      <c r="L97" s="6">
        <v>17</v>
      </c>
      <c r="M97" s="6" t="s">
        <v>354</v>
      </c>
      <c r="N97" s="6" t="s">
        <v>34</v>
      </c>
      <c r="O97" s="6" t="s">
        <v>245</v>
      </c>
      <c r="P97" s="6"/>
      <c r="Q97" s="6">
        <v>17</v>
      </c>
      <c r="R97" s="6">
        <v>17</v>
      </c>
      <c r="S97" s="6" t="s">
        <v>246</v>
      </c>
      <c r="T97" s="6" t="s">
        <v>26</v>
      </c>
      <c r="U97" s="6" t="s">
        <v>206</v>
      </c>
      <c r="V97" s="6">
        <v>97</v>
      </c>
      <c r="W97" s="6" t="s">
        <v>163</v>
      </c>
      <c r="X97" s="6" t="s">
        <v>312</v>
      </c>
      <c r="Y97" s="6" t="s">
        <v>355</v>
      </c>
      <c r="Z97" s="8" t="s">
        <v>313</v>
      </c>
      <c r="AA97" s="8" t="s">
        <v>250</v>
      </c>
      <c r="AB97" s="15"/>
    </row>
    <row r="98" ht="20.1" customHeight="1" spans="1:28">
      <c r="A98" s="5" t="s">
        <v>413</v>
      </c>
      <c r="B98" s="6" t="s">
        <v>20</v>
      </c>
      <c r="C98" s="7" t="s">
        <v>158</v>
      </c>
      <c r="D98" s="6" t="s">
        <v>47</v>
      </c>
      <c r="E98" s="6" t="s">
        <v>159</v>
      </c>
      <c r="F98" s="8">
        <v>3</v>
      </c>
      <c r="G98" s="6" t="s">
        <v>123</v>
      </c>
      <c r="H98" s="6" t="s">
        <v>373</v>
      </c>
      <c r="I98" s="6">
        <v>1217</v>
      </c>
      <c r="J98" s="6" t="s">
        <v>353</v>
      </c>
      <c r="K98" s="6">
        <v>1</v>
      </c>
      <c r="L98" s="6">
        <v>17</v>
      </c>
      <c r="M98" s="6" t="s">
        <v>354</v>
      </c>
      <c r="N98" s="6" t="s">
        <v>34</v>
      </c>
      <c r="O98" s="6" t="s">
        <v>245</v>
      </c>
      <c r="P98" s="6"/>
      <c r="Q98" s="6">
        <v>17</v>
      </c>
      <c r="R98" s="6">
        <v>17</v>
      </c>
      <c r="S98" s="6" t="s">
        <v>246</v>
      </c>
      <c r="T98" s="6" t="s">
        <v>26</v>
      </c>
      <c r="U98" s="6" t="s">
        <v>206</v>
      </c>
      <c r="V98" s="6">
        <v>89</v>
      </c>
      <c r="W98" s="6" t="s">
        <v>165</v>
      </c>
      <c r="X98" s="6" t="s">
        <v>312</v>
      </c>
      <c r="Y98" s="6" t="s">
        <v>355</v>
      </c>
      <c r="Z98" s="8" t="s">
        <v>313</v>
      </c>
      <c r="AA98" s="8" t="s">
        <v>250</v>
      </c>
      <c r="AB98" s="15"/>
    </row>
    <row r="99" ht="20.1" customHeight="1" spans="1:28">
      <c r="A99" s="5" t="s">
        <v>414</v>
      </c>
      <c r="B99" s="6" t="s">
        <v>20</v>
      </c>
      <c r="C99" s="7" t="s">
        <v>158</v>
      </c>
      <c r="D99" s="6" t="s">
        <v>52</v>
      </c>
      <c r="E99" s="6" t="s">
        <v>159</v>
      </c>
      <c r="F99" s="8">
        <v>3</v>
      </c>
      <c r="G99" s="6" t="s">
        <v>166</v>
      </c>
      <c r="H99" s="6" t="s">
        <v>255</v>
      </c>
      <c r="I99" s="6">
        <v>1215</v>
      </c>
      <c r="J99" s="6" t="s">
        <v>353</v>
      </c>
      <c r="K99" s="6">
        <v>1</v>
      </c>
      <c r="L99" s="6">
        <v>17</v>
      </c>
      <c r="M99" s="6" t="s">
        <v>354</v>
      </c>
      <c r="N99" s="6" t="s">
        <v>34</v>
      </c>
      <c r="O99" s="6" t="s">
        <v>245</v>
      </c>
      <c r="P99" s="6"/>
      <c r="Q99" s="6">
        <v>17</v>
      </c>
      <c r="R99" s="6">
        <v>17</v>
      </c>
      <c r="S99" s="6" t="s">
        <v>246</v>
      </c>
      <c r="T99" s="6" t="s">
        <v>26</v>
      </c>
      <c r="U99" s="6" t="s">
        <v>206</v>
      </c>
      <c r="V99" s="6">
        <v>90</v>
      </c>
      <c r="W99" s="6" t="s">
        <v>167</v>
      </c>
      <c r="X99" s="6" t="s">
        <v>312</v>
      </c>
      <c r="Y99" s="6" t="s">
        <v>355</v>
      </c>
      <c r="Z99" s="8" t="s">
        <v>313</v>
      </c>
      <c r="AA99" s="8" t="s">
        <v>250</v>
      </c>
      <c r="AB99" s="15"/>
    </row>
    <row r="100" ht="20.1" customHeight="1" spans="1:28">
      <c r="A100" s="5" t="s">
        <v>415</v>
      </c>
      <c r="B100" s="6" t="s">
        <v>20</v>
      </c>
      <c r="C100" s="7" t="s">
        <v>158</v>
      </c>
      <c r="D100" s="6" t="s">
        <v>22</v>
      </c>
      <c r="E100" s="6" t="s">
        <v>159</v>
      </c>
      <c r="F100" s="8">
        <v>3</v>
      </c>
      <c r="G100" s="6" t="s">
        <v>33</v>
      </c>
      <c r="H100" s="6" t="s">
        <v>409</v>
      </c>
      <c r="I100" s="6">
        <v>1217</v>
      </c>
      <c r="J100" s="6" t="s">
        <v>353</v>
      </c>
      <c r="K100" s="6">
        <v>1</v>
      </c>
      <c r="L100" s="6">
        <v>17</v>
      </c>
      <c r="M100" s="6" t="s">
        <v>354</v>
      </c>
      <c r="N100" s="6" t="s">
        <v>34</v>
      </c>
      <c r="O100" s="6" t="s">
        <v>245</v>
      </c>
      <c r="P100" s="6"/>
      <c r="Q100" s="6">
        <v>17</v>
      </c>
      <c r="R100" s="6">
        <v>17</v>
      </c>
      <c r="S100" s="6" t="s">
        <v>246</v>
      </c>
      <c r="T100" s="6" t="s">
        <v>26</v>
      </c>
      <c r="U100" s="6" t="s">
        <v>206</v>
      </c>
      <c r="V100" s="6">
        <v>80</v>
      </c>
      <c r="W100" s="6" t="s">
        <v>168</v>
      </c>
      <c r="X100" s="6" t="s">
        <v>312</v>
      </c>
      <c r="Y100" s="6" t="s">
        <v>355</v>
      </c>
      <c r="Z100" s="8" t="s">
        <v>313</v>
      </c>
      <c r="AA100" s="8" t="s">
        <v>250</v>
      </c>
      <c r="AB100" s="15"/>
    </row>
    <row r="101" ht="20.1" customHeight="1" spans="1:28">
      <c r="A101" s="5" t="s">
        <v>416</v>
      </c>
      <c r="B101" s="6" t="s">
        <v>20</v>
      </c>
      <c r="C101" s="7" t="s">
        <v>158</v>
      </c>
      <c r="D101" s="6" t="s">
        <v>77</v>
      </c>
      <c r="E101" s="6" t="s">
        <v>159</v>
      </c>
      <c r="F101" s="8">
        <v>3</v>
      </c>
      <c r="G101" s="6" t="s">
        <v>166</v>
      </c>
      <c r="H101" s="6" t="s">
        <v>373</v>
      </c>
      <c r="I101" s="6">
        <v>1215</v>
      </c>
      <c r="J101" s="6" t="s">
        <v>353</v>
      </c>
      <c r="K101" s="6">
        <v>1</v>
      </c>
      <c r="L101" s="6">
        <v>17</v>
      </c>
      <c r="M101" s="6" t="s">
        <v>354</v>
      </c>
      <c r="N101" s="6" t="s">
        <v>34</v>
      </c>
      <c r="O101" s="6" t="s">
        <v>245</v>
      </c>
      <c r="P101" s="6"/>
      <c r="Q101" s="6">
        <v>17</v>
      </c>
      <c r="R101" s="6">
        <v>17</v>
      </c>
      <c r="S101" s="6" t="s">
        <v>246</v>
      </c>
      <c r="T101" s="6" t="s">
        <v>26</v>
      </c>
      <c r="U101" s="6" t="s">
        <v>206</v>
      </c>
      <c r="V101" s="6">
        <v>79</v>
      </c>
      <c r="W101" s="6" t="s">
        <v>170</v>
      </c>
      <c r="X101" s="6" t="s">
        <v>312</v>
      </c>
      <c r="Y101" s="6" t="s">
        <v>355</v>
      </c>
      <c r="Z101" s="8" t="s">
        <v>313</v>
      </c>
      <c r="AA101" s="8" t="s">
        <v>250</v>
      </c>
      <c r="AB101" s="15"/>
    </row>
    <row r="102" ht="20.1" customHeight="1" spans="1:28">
      <c r="A102" s="5" t="s">
        <v>417</v>
      </c>
      <c r="B102" s="6" t="s">
        <v>20</v>
      </c>
      <c r="C102" s="7" t="s">
        <v>158</v>
      </c>
      <c r="D102" s="6" t="s">
        <v>39</v>
      </c>
      <c r="E102" s="6" t="s">
        <v>159</v>
      </c>
      <c r="F102" s="8">
        <v>3</v>
      </c>
      <c r="G102" s="6" t="s">
        <v>171</v>
      </c>
      <c r="H102" s="6" t="s">
        <v>367</v>
      </c>
      <c r="I102" s="6">
        <v>1215</v>
      </c>
      <c r="J102" s="6" t="s">
        <v>412</v>
      </c>
      <c r="K102" s="6">
        <v>1</v>
      </c>
      <c r="L102" s="6">
        <v>17</v>
      </c>
      <c r="M102" s="6" t="s">
        <v>354</v>
      </c>
      <c r="N102" s="6" t="s">
        <v>34</v>
      </c>
      <c r="O102" s="6" t="s">
        <v>245</v>
      </c>
      <c r="P102" s="6"/>
      <c r="Q102" s="6">
        <v>17</v>
      </c>
      <c r="R102" s="6">
        <v>17</v>
      </c>
      <c r="S102" s="6" t="s">
        <v>246</v>
      </c>
      <c r="T102" s="6" t="s">
        <v>26</v>
      </c>
      <c r="U102" s="6" t="s">
        <v>206</v>
      </c>
      <c r="V102" s="6">
        <v>80</v>
      </c>
      <c r="W102" s="6" t="s">
        <v>172</v>
      </c>
      <c r="X102" s="6" t="s">
        <v>312</v>
      </c>
      <c r="Y102" s="6" t="s">
        <v>355</v>
      </c>
      <c r="Z102" s="8" t="s">
        <v>313</v>
      </c>
      <c r="AA102" s="8" t="s">
        <v>250</v>
      </c>
      <c r="AB102" s="15"/>
    </row>
    <row r="103" ht="20.1" customHeight="1" spans="1:28">
      <c r="A103" s="5" t="s">
        <v>418</v>
      </c>
      <c r="B103" s="6" t="s">
        <v>20</v>
      </c>
      <c r="C103" s="7" t="s">
        <v>158</v>
      </c>
      <c r="D103" s="6" t="s">
        <v>44</v>
      </c>
      <c r="E103" s="6" t="s">
        <v>159</v>
      </c>
      <c r="F103" s="8">
        <v>3</v>
      </c>
      <c r="G103" s="6" t="s">
        <v>120</v>
      </c>
      <c r="H103" s="6" t="s">
        <v>352</v>
      </c>
      <c r="I103" s="6">
        <v>1212</v>
      </c>
      <c r="J103" s="6" t="s">
        <v>353</v>
      </c>
      <c r="K103" s="6">
        <v>1</v>
      </c>
      <c r="L103" s="6">
        <v>17</v>
      </c>
      <c r="M103" s="6" t="s">
        <v>354</v>
      </c>
      <c r="N103" s="6" t="s">
        <v>34</v>
      </c>
      <c r="O103" s="6" t="s">
        <v>245</v>
      </c>
      <c r="P103" s="6"/>
      <c r="Q103" s="6">
        <v>17</v>
      </c>
      <c r="R103" s="6">
        <v>17</v>
      </c>
      <c r="S103" s="6" t="s">
        <v>246</v>
      </c>
      <c r="T103" s="6" t="s">
        <v>26</v>
      </c>
      <c r="U103" s="6" t="s">
        <v>206</v>
      </c>
      <c r="V103" s="6">
        <v>81</v>
      </c>
      <c r="W103" s="6" t="s">
        <v>173</v>
      </c>
      <c r="X103" s="6" t="s">
        <v>312</v>
      </c>
      <c r="Y103" s="6" t="s">
        <v>355</v>
      </c>
      <c r="Z103" s="8" t="s">
        <v>313</v>
      </c>
      <c r="AA103" s="8" t="s">
        <v>250</v>
      </c>
      <c r="AB103" s="15"/>
    </row>
    <row r="104" ht="20.1" customHeight="1" spans="1:28">
      <c r="A104" s="5" t="s">
        <v>419</v>
      </c>
      <c r="B104" s="6" t="s">
        <v>20</v>
      </c>
      <c r="C104" s="7" t="s">
        <v>158</v>
      </c>
      <c r="D104" s="6" t="s">
        <v>54</v>
      </c>
      <c r="E104" s="6" t="s">
        <v>159</v>
      </c>
      <c r="F104" s="8">
        <v>3</v>
      </c>
      <c r="G104" s="6" t="s">
        <v>33</v>
      </c>
      <c r="H104" s="6" t="s">
        <v>367</v>
      </c>
      <c r="I104" s="6">
        <v>1217</v>
      </c>
      <c r="J104" s="6" t="s">
        <v>353</v>
      </c>
      <c r="K104" s="6">
        <v>1</v>
      </c>
      <c r="L104" s="6">
        <v>17</v>
      </c>
      <c r="M104" s="6" t="s">
        <v>354</v>
      </c>
      <c r="N104" s="6" t="s">
        <v>34</v>
      </c>
      <c r="O104" s="6" t="s">
        <v>245</v>
      </c>
      <c r="P104" s="6"/>
      <c r="Q104" s="6">
        <v>17</v>
      </c>
      <c r="R104" s="6">
        <v>17</v>
      </c>
      <c r="S104" s="6" t="s">
        <v>246</v>
      </c>
      <c r="T104" s="6" t="s">
        <v>26</v>
      </c>
      <c r="U104" s="6" t="s">
        <v>206</v>
      </c>
      <c r="V104" s="6">
        <v>77</v>
      </c>
      <c r="W104" s="6" t="s">
        <v>174</v>
      </c>
      <c r="X104" s="6" t="s">
        <v>312</v>
      </c>
      <c r="Y104" s="6" t="s">
        <v>355</v>
      </c>
      <c r="Z104" s="8" t="s">
        <v>313</v>
      </c>
      <c r="AA104" s="8" t="s">
        <v>250</v>
      </c>
      <c r="AB104" s="15"/>
    </row>
    <row r="105" ht="20.1" customHeight="1" spans="1:28">
      <c r="A105" s="5" t="s">
        <v>420</v>
      </c>
      <c r="B105" s="6" t="s">
        <v>20</v>
      </c>
      <c r="C105" s="7" t="s">
        <v>158</v>
      </c>
      <c r="D105" s="6" t="s">
        <v>87</v>
      </c>
      <c r="E105" s="6" t="s">
        <v>159</v>
      </c>
      <c r="F105" s="8">
        <v>3</v>
      </c>
      <c r="G105" s="6" t="s">
        <v>166</v>
      </c>
      <c r="H105" s="6" t="s">
        <v>389</v>
      </c>
      <c r="I105" s="6">
        <v>1215</v>
      </c>
      <c r="J105" s="6" t="s">
        <v>353</v>
      </c>
      <c r="K105" s="6">
        <v>1</v>
      </c>
      <c r="L105" s="6">
        <v>17</v>
      </c>
      <c r="M105" s="6" t="s">
        <v>354</v>
      </c>
      <c r="N105" s="6" t="s">
        <v>34</v>
      </c>
      <c r="O105" s="6" t="s">
        <v>245</v>
      </c>
      <c r="P105" s="6"/>
      <c r="Q105" s="6">
        <v>17</v>
      </c>
      <c r="R105" s="6">
        <v>17</v>
      </c>
      <c r="S105" s="6" t="s">
        <v>246</v>
      </c>
      <c r="T105" s="6" t="s">
        <v>26</v>
      </c>
      <c r="U105" s="6" t="s">
        <v>206</v>
      </c>
      <c r="V105" s="6">
        <v>80</v>
      </c>
      <c r="W105" s="6" t="s">
        <v>175</v>
      </c>
      <c r="X105" s="6" t="s">
        <v>312</v>
      </c>
      <c r="Y105" s="6" t="s">
        <v>355</v>
      </c>
      <c r="Z105" s="8" t="s">
        <v>313</v>
      </c>
      <c r="AA105" s="8" t="s">
        <v>250</v>
      </c>
      <c r="AB105" s="15"/>
    </row>
    <row r="106" ht="20.1" customHeight="1" spans="1:28">
      <c r="A106" s="5" t="s">
        <v>421</v>
      </c>
      <c r="B106" s="6" t="s">
        <v>20</v>
      </c>
      <c r="C106" s="7" t="s">
        <v>158</v>
      </c>
      <c r="D106" s="6" t="s">
        <v>91</v>
      </c>
      <c r="E106" s="6" t="s">
        <v>159</v>
      </c>
      <c r="F106" s="8">
        <v>3</v>
      </c>
      <c r="G106" s="6" t="s">
        <v>36</v>
      </c>
      <c r="H106" s="6" t="s">
        <v>389</v>
      </c>
      <c r="I106" s="6">
        <v>3104</v>
      </c>
      <c r="J106" s="6" t="s">
        <v>412</v>
      </c>
      <c r="K106" s="6">
        <v>1</v>
      </c>
      <c r="L106" s="6">
        <v>17</v>
      </c>
      <c r="M106" s="6" t="s">
        <v>354</v>
      </c>
      <c r="N106" s="6" t="s">
        <v>34</v>
      </c>
      <c r="O106" s="6" t="s">
        <v>245</v>
      </c>
      <c r="P106" s="6"/>
      <c r="Q106" s="6">
        <v>17</v>
      </c>
      <c r="R106" s="6">
        <v>17</v>
      </c>
      <c r="S106" s="6" t="s">
        <v>246</v>
      </c>
      <c r="T106" s="6" t="s">
        <v>26</v>
      </c>
      <c r="U106" s="6" t="s">
        <v>206</v>
      </c>
      <c r="V106" s="6">
        <v>112</v>
      </c>
      <c r="W106" s="6" t="s">
        <v>422</v>
      </c>
      <c r="X106" s="6" t="s">
        <v>312</v>
      </c>
      <c r="Y106" s="6" t="s">
        <v>355</v>
      </c>
      <c r="Z106" s="8" t="s">
        <v>313</v>
      </c>
      <c r="AA106" s="8" t="s">
        <v>250</v>
      </c>
      <c r="AB106" s="15"/>
    </row>
    <row r="107" ht="20.1" customHeight="1" spans="1:28">
      <c r="A107" s="5" t="s">
        <v>423</v>
      </c>
      <c r="B107" s="6" t="s">
        <v>20</v>
      </c>
      <c r="C107" s="7" t="s">
        <v>158</v>
      </c>
      <c r="D107" s="6" t="s">
        <v>93</v>
      </c>
      <c r="E107" s="6" t="s">
        <v>159</v>
      </c>
      <c r="F107" s="8">
        <v>3</v>
      </c>
      <c r="G107" s="6" t="s">
        <v>33</v>
      </c>
      <c r="H107" s="6" t="s">
        <v>352</v>
      </c>
      <c r="I107" s="6">
        <v>1217</v>
      </c>
      <c r="J107" s="6" t="s">
        <v>353</v>
      </c>
      <c r="K107" s="6">
        <v>1</v>
      </c>
      <c r="L107" s="6">
        <v>17</v>
      </c>
      <c r="M107" s="6" t="s">
        <v>354</v>
      </c>
      <c r="N107" s="6" t="s">
        <v>34</v>
      </c>
      <c r="O107" s="6" t="s">
        <v>245</v>
      </c>
      <c r="P107" s="6"/>
      <c r="Q107" s="6">
        <v>17</v>
      </c>
      <c r="R107" s="6">
        <v>17</v>
      </c>
      <c r="S107" s="6" t="s">
        <v>246</v>
      </c>
      <c r="T107" s="6" t="s">
        <v>26</v>
      </c>
      <c r="U107" s="6" t="s">
        <v>206</v>
      </c>
      <c r="V107" s="6">
        <v>95</v>
      </c>
      <c r="W107" s="6" t="s">
        <v>179</v>
      </c>
      <c r="X107" s="6" t="s">
        <v>312</v>
      </c>
      <c r="Y107" s="6" t="s">
        <v>355</v>
      </c>
      <c r="Z107" s="8" t="s">
        <v>313</v>
      </c>
      <c r="AA107" s="8" t="s">
        <v>250</v>
      </c>
      <c r="AB107" s="15"/>
    </row>
    <row r="108" ht="20.1" customHeight="1" spans="1:28">
      <c r="A108" s="5" t="s">
        <v>424</v>
      </c>
      <c r="B108" s="6" t="s">
        <v>20</v>
      </c>
      <c r="C108" s="7" t="s">
        <v>158</v>
      </c>
      <c r="D108" s="6" t="s">
        <v>97</v>
      </c>
      <c r="E108" s="6" t="s">
        <v>159</v>
      </c>
      <c r="F108" s="8">
        <v>3</v>
      </c>
      <c r="G108" s="6" t="s">
        <v>36</v>
      </c>
      <c r="H108" s="6" t="s">
        <v>383</v>
      </c>
      <c r="I108" s="6">
        <v>3101</v>
      </c>
      <c r="J108" s="6" t="s">
        <v>353</v>
      </c>
      <c r="K108" s="6">
        <v>1</v>
      </c>
      <c r="L108" s="6">
        <v>17</v>
      </c>
      <c r="M108" s="6" t="s">
        <v>354</v>
      </c>
      <c r="N108" s="6" t="s">
        <v>34</v>
      </c>
      <c r="O108" s="6" t="s">
        <v>245</v>
      </c>
      <c r="P108" s="6"/>
      <c r="Q108" s="6">
        <v>17</v>
      </c>
      <c r="R108" s="6">
        <v>17</v>
      </c>
      <c r="S108" s="6" t="s">
        <v>246</v>
      </c>
      <c r="T108" s="6" t="s">
        <v>26</v>
      </c>
      <c r="U108" s="6" t="s">
        <v>206</v>
      </c>
      <c r="V108" s="6">
        <v>100</v>
      </c>
      <c r="W108" s="6" t="s">
        <v>180</v>
      </c>
      <c r="X108" s="6" t="s">
        <v>312</v>
      </c>
      <c r="Y108" s="6" t="s">
        <v>355</v>
      </c>
      <c r="Z108" s="8" t="s">
        <v>313</v>
      </c>
      <c r="AA108" s="8" t="s">
        <v>250</v>
      </c>
      <c r="AB108" s="15"/>
    </row>
    <row r="109" ht="20.1" customHeight="1" spans="1:28">
      <c r="A109" s="5" t="s">
        <v>425</v>
      </c>
      <c r="B109" s="6" t="s">
        <v>20</v>
      </c>
      <c r="C109" s="7" t="s">
        <v>158</v>
      </c>
      <c r="D109" s="6" t="s">
        <v>58</v>
      </c>
      <c r="E109" s="6" t="s">
        <v>159</v>
      </c>
      <c r="F109" s="8">
        <v>3</v>
      </c>
      <c r="G109" s="6" t="s">
        <v>171</v>
      </c>
      <c r="H109" s="6" t="s">
        <v>426</v>
      </c>
      <c r="I109" s="6">
        <v>3110</v>
      </c>
      <c r="J109" s="6" t="s">
        <v>353</v>
      </c>
      <c r="K109" s="6">
        <v>1</v>
      </c>
      <c r="L109" s="6">
        <v>17</v>
      </c>
      <c r="M109" s="6" t="s">
        <v>354</v>
      </c>
      <c r="N109" s="6" t="s">
        <v>34</v>
      </c>
      <c r="O109" s="6" t="s">
        <v>245</v>
      </c>
      <c r="P109" s="6"/>
      <c r="Q109" s="6">
        <v>17</v>
      </c>
      <c r="R109" s="6">
        <v>17</v>
      </c>
      <c r="S109" s="6" t="s">
        <v>246</v>
      </c>
      <c r="T109" s="6" t="s">
        <v>26</v>
      </c>
      <c r="U109" s="6" t="s">
        <v>206</v>
      </c>
      <c r="V109" s="6">
        <v>102</v>
      </c>
      <c r="W109" s="6" t="s">
        <v>181</v>
      </c>
      <c r="X109" s="6" t="s">
        <v>312</v>
      </c>
      <c r="Y109" s="6" t="s">
        <v>355</v>
      </c>
      <c r="Z109" s="8" t="s">
        <v>313</v>
      </c>
      <c r="AA109" s="8" t="s">
        <v>250</v>
      </c>
      <c r="AB109" s="15"/>
    </row>
    <row r="110" ht="20.1" customHeight="1" spans="1:28">
      <c r="A110" s="5" t="s">
        <v>427</v>
      </c>
      <c r="B110" s="6" t="s">
        <v>20</v>
      </c>
      <c r="C110" s="7" t="s">
        <v>158</v>
      </c>
      <c r="D110" s="6" t="s">
        <v>100</v>
      </c>
      <c r="E110" s="6" t="s">
        <v>159</v>
      </c>
      <c r="F110" s="8">
        <v>3</v>
      </c>
      <c r="G110" s="6" t="s">
        <v>138</v>
      </c>
      <c r="H110" s="6" t="s">
        <v>428</v>
      </c>
      <c r="I110" s="6">
        <v>3101</v>
      </c>
      <c r="J110" s="6" t="s">
        <v>353</v>
      </c>
      <c r="K110" s="6">
        <v>1</v>
      </c>
      <c r="L110" s="6">
        <v>17</v>
      </c>
      <c r="M110" s="6" t="s">
        <v>354</v>
      </c>
      <c r="N110" s="6" t="s">
        <v>34</v>
      </c>
      <c r="O110" s="6" t="s">
        <v>245</v>
      </c>
      <c r="P110" s="6"/>
      <c r="Q110" s="6">
        <v>17</v>
      </c>
      <c r="R110" s="6">
        <v>17</v>
      </c>
      <c r="S110" s="6" t="s">
        <v>246</v>
      </c>
      <c r="T110" s="6" t="s">
        <v>26</v>
      </c>
      <c r="U110" s="6" t="s">
        <v>206</v>
      </c>
      <c r="V110" s="6">
        <v>101</v>
      </c>
      <c r="W110" s="6" t="s">
        <v>182</v>
      </c>
      <c r="X110" s="6" t="s">
        <v>312</v>
      </c>
      <c r="Y110" s="6" t="s">
        <v>355</v>
      </c>
      <c r="Z110" s="8" t="s">
        <v>313</v>
      </c>
      <c r="AA110" s="8" t="s">
        <v>250</v>
      </c>
      <c r="AB110" s="15"/>
    </row>
    <row r="111" ht="20.1" customHeight="1" spans="1:28">
      <c r="A111" s="5" t="s">
        <v>429</v>
      </c>
      <c r="B111" s="6" t="s">
        <v>20</v>
      </c>
      <c r="C111" s="7" t="s">
        <v>158</v>
      </c>
      <c r="D111" s="6" t="s">
        <v>154</v>
      </c>
      <c r="E111" s="6" t="s">
        <v>159</v>
      </c>
      <c r="F111" s="8">
        <v>3</v>
      </c>
      <c r="G111" s="6" t="s">
        <v>120</v>
      </c>
      <c r="H111" s="6" t="s">
        <v>430</v>
      </c>
      <c r="I111" s="6">
        <v>3103</v>
      </c>
      <c r="J111" s="6" t="s">
        <v>353</v>
      </c>
      <c r="K111" s="6">
        <v>1</v>
      </c>
      <c r="L111" s="6">
        <v>17</v>
      </c>
      <c r="M111" s="6" t="s">
        <v>354</v>
      </c>
      <c r="N111" s="6" t="s">
        <v>34</v>
      </c>
      <c r="O111" s="6" t="s">
        <v>245</v>
      </c>
      <c r="P111" s="6"/>
      <c r="Q111" s="6">
        <v>17</v>
      </c>
      <c r="R111" s="6">
        <v>17</v>
      </c>
      <c r="S111" s="6" t="s">
        <v>246</v>
      </c>
      <c r="T111" s="6" t="s">
        <v>26</v>
      </c>
      <c r="U111" s="6" t="s">
        <v>206</v>
      </c>
      <c r="V111" s="6">
        <v>100</v>
      </c>
      <c r="W111" s="6" t="s">
        <v>183</v>
      </c>
      <c r="X111" s="6" t="s">
        <v>312</v>
      </c>
      <c r="Y111" s="6" t="s">
        <v>355</v>
      </c>
      <c r="Z111" s="8" t="s">
        <v>313</v>
      </c>
      <c r="AA111" s="8" t="s">
        <v>250</v>
      </c>
      <c r="AB111" s="15"/>
    </row>
    <row r="112" ht="20.1" customHeight="1" spans="1:28">
      <c r="A112" s="5" t="s">
        <v>431</v>
      </c>
      <c r="B112" s="6" t="s">
        <v>20</v>
      </c>
      <c r="C112" s="7" t="s">
        <v>185</v>
      </c>
      <c r="D112" s="6" t="s">
        <v>31</v>
      </c>
      <c r="E112" s="6" t="s">
        <v>186</v>
      </c>
      <c r="F112" s="8">
        <v>2</v>
      </c>
      <c r="G112" s="6" t="s">
        <v>117</v>
      </c>
      <c r="H112" s="6" t="s">
        <v>363</v>
      </c>
      <c r="I112" s="6">
        <v>4104</v>
      </c>
      <c r="J112" s="6" t="s">
        <v>353</v>
      </c>
      <c r="K112" s="6">
        <v>1</v>
      </c>
      <c r="L112" s="6">
        <v>17</v>
      </c>
      <c r="M112" s="6" t="s">
        <v>354</v>
      </c>
      <c r="N112" s="6" t="s">
        <v>73</v>
      </c>
      <c r="O112" s="6" t="s">
        <v>245</v>
      </c>
      <c r="P112" s="6"/>
      <c r="Q112" s="6">
        <v>17</v>
      </c>
      <c r="R112" s="6">
        <v>17</v>
      </c>
      <c r="S112" s="6" t="s">
        <v>246</v>
      </c>
      <c r="T112" s="6" t="s">
        <v>26</v>
      </c>
      <c r="U112" s="6" t="s">
        <v>206</v>
      </c>
      <c r="V112" s="6">
        <v>91</v>
      </c>
      <c r="W112" s="6" t="s">
        <v>134</v>
      </c>
      <c r="X112" s="6" t="s">
        <v>312</v>
      </c>
      <c r="Y112" s="6" t="s">
        <v>355</v>
      </c>
      <c r="Z112" s="8" t="s">
        <v>313</v>
      </c>
      <c r="AA112" s="8" t="s">
        <v>250</v>
      </c>
      <c r="AB112" s="15"/>
    </row>
    <row r="113" ht="20.1" customHeight="1" spans="1:28">
      <c r="A113" s="5" t="s">
        <v>432</v>
      </c>
      <c r="B113" s="6" t="s">
        <v>20</v>
      </c>
      <c r="C113" s="7" t="s">
        <v>185</v>
      </c>
      <c r="D113" s="6" t="s">
        <v>67</v>
      </c>
      <c r="E113" s="6" t="s">
        <v>186</v>
      </c>
      <c r="F113" s="8">
        <v>2</v>
      </c>
      <c r="G113" s="6" t="s">
        <v>117</v>
      </c>
      <c r="H113" s="6" t="s">
        <v>373</v>
      </c>
      <c r="I113" s="6">
        <v>3107</v>
      </c>
      <c r="J113" s="6" t="s">
        <v>353</v>
      </c>
      <c r="K113" s="6">
        <v>1</v>
      </c>
      <c r="L113" s="6">
        <v>17</v>
      </c>
      <c r="M113" s="6" t="s">
        <v>354</v>
      </c>
      <c r="N113" s="6" t="s">
        <v>73</v>
      </c>
      <c r="O113" s="6" t="s">
        <v>245</v>
      </c>
      <c r="P113" s="6"/>
      <c r="Q113" s="6">
        <v>17</v>
      </c>
      <c r="R113" s="6">
        <v>17</v>
      </c>
      <c r="S113" s="6" t="s">
        <v>246</v>
      </c>
      <c r="T113" s="6" t="s">
        <v>26</v>
      </c>
      <c r="U113" s="6" t="s">
        <v>206</v>
      </c>
      <c r="V113" s="6">
        <v>102</v>
      </c>
      <c r="W113" s="6" t="s">
        <v>187</v>
      </c>
      <c r="X113" s="6" t="s">
        <v>312</v>
      </c>
      <c r="Y113" s="6" t="s">
        <v>355</v>
      </c>
      <c r="Z113" s="8" t="s">
        <v>313</v>
      </c>
      <c r="AA113" s="8" t="s">
        <v>250</v>
      </c>
      <c r="AB113" s="15"/>
    </row>
    <row r="114" ht="20.1" customHeight="1" spans="1:28">
      <c r="A114" s="5" t="s">
        <v>433</v>
      </c>
      <c r="B114" s="6" t="s">
        <v>20</v>
      </c>
      <c r="C114" s="7" t="s">
        <v>185</v>
      </c>
      <c r="D114" s="6" t="s">
        <v>70</v>
      </c>
      <c r="E114" s="6" t="s">
        <v>186</v>
      </c>
      <c r="F114" s="8">
        <v>2</v>
      </c>
      <c r="G114" s="6" t="s">
        <v>121</v>
      </c>
      <c r="H114" s="6" t="s">
        <v>270</v>
      </c>
      <c r="I114" s="6">
        <v>3110</v>
      </c>
      <c r="J114" s="6" t="s">
        <v>353</v>
      </c>
      <c r="K114" s="6">
        <v>1</v>
      </c>
      <c r="L114" s="6">
        <v>17</v>
      </c>
      <c r="M114" s="6" t="s">
        <v>354</v>
      </c>
      <c r="N114" s="6" t="s">
        <v>73</v>
      </c>
      <c r="O114" s="6" t="s">
        <v>245</v>
      </c>
      <c r="P114" s="6"/>
      <c r="Q114" s="6">
        <v>17</v>
      </c>
      <c r="R114" s="6">
        <v>17</v>
      </c>
      <c r="S114" s="6" t="s">
        <v>246</v>
      </c>
      <c r="T114" s="6" t="s">
        <v>26</v>
      </c>
      <c r="U114" s="6" t="s">
        <v>206</v>
      </c>
      <c r="V114" s="6">
        <v>87</v>
      </c>
      <c r="W114" s="6" t="s">
        <v>119</v>
      </c>
      <c r="X114" s="6" t="s">
        <v>312</v>
      </c>
      <c r="Y114" s="6" t="s">
        <v>355</v>
      </c>
      <c r="Z114" s="8" t="s">
        <v>313</v>
      </c>
      <c r="AA114" s="8" t="s">
        <v>250</v>
      </c>
      <c r="AB114" s="15"/>
    </row>
    <row r="115" ht="20.1" customHeight="1" spans="1:28">
      <c r="A115" s="5" t="s">
        <v>434</v>
      </c>
      <c r="B115" s="6" t="s">
        <v>20</v>
      </c>
      <c r="C115" s="7" t="s">
        <v>185</v>
      </c>
      <c r="D115" s="6" t="s">
        <v>47</v>
      </c>
      <c r="E115" s="6" t="s">
        <v>186</v>
      </c>
      <c r="F115" s="8">
        <v>2</v>
      </c>
      <c r="G115" s="6" t="s">
        <v>121</v>
      </c>
      <c r="H115" s="6" t="s">
        <v>373</v>
      </c>
      <c r="I115" s="6">
        <v>3115</v>
      </c>
      <c r="J115" s="6" t="s">
        <v>353</v>
      </c>
      <c r="K115" s="6">
        <v>1</v>
      </c>
      <c r="L115" s="6">
        <v>17</v>
      </c>
      <c r="M115" s="6" t="s">
        <v>354</v>
      </c>
      <c r="N115" s="6" t="s">
        <v>73</v>
      </c>
      <c r="O115" s="6" t="s">
        <v>245</v>
      </c>
      <c r="P115" s="6"/>
      <c r="Q115" s="6">
        <v>17</v>
      </c>
      <c r="R115" s="6">
        <v>17</v>
      </c>
      <c r="S115" s="6" t="s">
        <v>246</v>
      </c>
      <c r="T115" s="6" t="s">
        <v>26</v>
      </c>
      <c r="U115" s="6" t="s">
        <v>206</v>
      </c>
      <c r="V115" s="6">
        <v>103</v>
      </c>
      <c r="W115" s="6" t="s">
        <v>324</v>
      </c>
      <c r="X115" s="6" t="s">
        <v>312</v>
      </c>
      <c r="Y115" s="6" t="s">
        <v>355</v>
      </c>
      <c r="Z115" s="8" t="s">
        <v>313</v>
      </c>
      <c r="AA115" s="8" t="s">
        <v>250</v>
      </c>
      <c r="AB115" s="15"/>
    </row>
    <row r="116" ht="20.1" customHeight="1" spans="1:28">
      <c r="A116" s="5" t="s">
        <v>435</v>
      </c>
      <c r="B116" s="6" t="s">
        <v>20</v>
      </c>
      <c r="C116" s="7" t="s">
        <v>185</v>
      </c>
      <c r="D116" s="6" t="s">
        <v>52</v>
      </c>
      <c r="E116" s="6" t="s">
        <v>186</v>
      </c>
      <c r="F116" s="8">
        <v>2</v>
      </c>
      <c r="G116" s="6" t="s">
        <v>110</v>
      </c>
      <c r="H116" s="6" t="s">
        <v>270</v>
      </c>
      <c r="I116" s="6">
        <v>3106</v>
      </c>
      <c r="J116" s="6" t="s">
        <v>353</v>
      </c>
      <c r="K116" s="6">
        <v>1</v>
      </c>
      <c r="L116" s="6">
        <v>17</v>
      </c>
      <c r="M116" s="6" t="s">
        <v>354</v>
      </c>
      <c r="N116" s="6" t="s">
        <v>73</v>
      </c>
      <c r="O116" s="6" t="s">
        <v>245</v>
      </c>
      <c r="P116" s="6"/>
      <c r="Q116" s="6">
        <v>17</v>
      </c>
      <c r="R116" s="6">
        <v>17</v>
      </c>
      <c r="S116" s="6" t="s">
        <v>246</v>
      </c>
      <c r="T116" s="6" t="s">
        <v>26</v>
      </c>
      <c r="U116" s="6" t="s">
        <v>206</v>
      </c>
      <c r="V116" s="6">
        <v>101</v>
      </c>
      <c r="W116" s="6" t="s">
        <v>400</v>
      </c>
      <c r="X116" s="6" t="s">
        <v>312</v>
      </c>
      <c r="Y116" s="6" t="s">
        <v>355</v>
      </c>
      <c r="Z116" s="8" t="s">
        <v>313</v>
      </c>
      <c r="AA116" s="8" t="s">
        <v>250</v>
      </c>
      <c r="AB116" s="15"/>
    </row>
    <row r="117" ht="20.1" customHeight="1" spans="1:28">
      <c r="A117" s="5" t="s">
        <v>436</v>
      </c>
      <c r="B117" s="6" t="s">
        <v>20</v>
      </c>
      <c r="C117" s="7" t="s">
        <v>185</v>
      </c>
      <c r="D117" s="6" t="s">
        <v>22</v>
      </c>
      <c r="E117" s="6" t="s">
        <v>186</v>
      </c>
      <c r="F117" s="8">
        <v>2</v>
      </c>
      <c r="G117" s="6" t="s">
        <v>110</v>
      </c>
      <c r="H117" s="6" t="s">
        <v>373</v>
      </c>
      <c r="I117" s="6">
        <v>1106</v>
      </c>
      <c r="J117" s="6" t="s">
        <v>353</v>
      </c>
      <c r="K117" s="6">
        <v>1</v>
      </c>
      <c r="L117" s="6">
        <v>17</v>
      </c>
      <c r="M117" s="6" t="s">
        <v>354</v>
      </c>
      <c r="N117" s="6" t="s">
        <v>73</v>
      </c>
      <c r="O117" s="6" t="s">
        <v>245</v>
      </c>
      <c r="P117" s="6"/>
      <c r="Q117" s="6">
        <v>17</v>
      </c>
      <c r="R117" s="6">
        <v>17</v>
      </c>
      <c r="S117" s="6" t="s">
        <v>246</v>
      </c>
      <c r="T117" s="6" t="s">
        <v>26</v>
      </c>
      <c r="U117" s="6" t="s">
        <v>206</v>
      </c>
      <c r="V117" s="6">
        <v>89</v>
      </c>
      <c r="W117" s="6" t="s">
        <v>156</v>
      </c>
      <c r="X117" s="6" t="s">
        <v>312</v>
      </c>
      <c r="Y117" s="6" t="s">
        <v>355</v>
      </c>
      <c r="Z117" s="8" t="s">
        <v>313</v>
      </c>
      <c r="AA117" s="8" t="s">
        <v>250</v>
      </c>
      <c r="AB117" s="15"/>
    </row>
    <row r="118" ht="20.1" customHeight="1" spans="1:28">
      <c r="A118" s="5" t="s">
        <v>437</v>
      </c>
      <c r="B118" s="6" t="s">
        <v>20</v>
      </c>
      <c r="C118" s="7" t="s">
        <v>185</v>
      </c>
      <c r="D118" s="6" t="s">
        <v>77</v>
      </c>
      <c r="E118" s="6" t="s">
        <v>186</v>
      </c>
      <c r="F118" s="8">
        <v>2</v>
      </c>
      <c r="G118" s="6" t="s">
        <v>193</v>
      </c>
      <c r="H118" s="6" t="s">
        <v>373</v>
      </c>
      <c r="I118" s="6">
        <v>1212</v>
      </c>
      <c r="J118" s="6" t="s">
        <v>353</v>
      </c>
      <c r="K118" s="6">
        <v>1</v>
      </c>
      <c r="L118" s="6">
        <v>17</v>
      </c>
      <c r="M118" s="6" t="s">
        <v>354</v>
      </c>
      <c r="N118" s="6" t="s">
        <v>73</v>
      </c>
      <c r="O118" s="6" t="s">
        <v>245</v>
      </c>
      <c r="P118" s="6"/>
      <c r="Q118" s="6">
        <v>17</v>
      </c>
      <c r="R118" s="6">
        <v>17</v>
      </c>
      <c r="S118" s="6" t="s">
        <v>246</v>
      </c>
      <c r="T118" s="6" t="s">
        <v>26</v>
      </c>
      <c r="U118" s="6" t="s">
        <v>206</v>
      </c>
      <c r="V118" s="6">
        <v>80</v>
      </c>
      <c r="W118" s="6" t="s">
        <v>148</v>
      </c>
      <c r="X118" s="6" t="s">
        <v>312</v>
      </c>
      <c r="Y118" s="6" t="s">
        <v>355</v>
      </c>
      <c r="Z118" s="8" t="s">
        <v>313</v>
      </c>
      <c r="AA118" s="8" t="s">
        <v>250</v>
      </c>
      <c r="AB118" s="15"/>
    </row>
    <row r="119" ht="20.1" customHeight="1" spans="1:28">
      <c r="A119" s="5" t="s">
        <v>438</v>
      </c>
      <c r="B119" s="6" t="s">
        <v>20</v>
      </c>
      <c r="C119" s="7" t="s">
        <v>185</v>
      </c>
      <c r="D119" s="6" t="s">
        <v>39</v>
      </c>
      <c r="E119" s="6" t="s">
        <v>186</v>
      </c>
      <c r="F119" s="8">
        <v>2</v>
      </c>
      <c r="G119" s="6" t="s">
        <v>171</v>
      </c>
      <c r="H119" s="6" t="s">
        <v>255</v>
      </c>
      <c r="I119" s="6">
        <v>3110</v>
      </c>
      <c r="J119" s="6" t="s">
        <v>353</v>
      </c>
      <c r="K119" s="6">
        <v>1</v>
      </c>
      <c r="L119" s="6">
        <v>17</v>
      </c>
      <c r="M119" s="6" t="s">
        <v>354</v>
      </c>
      <c r="N119" s="6" t="s">
        <v>73</v>
      </c>
      <c r="O119" s="6" t="s">
        <v>245</v>
      </c>
      <c r="P119" s="6"/>
      <c r="Q119" s="6">
        <v>17</v>
      </c>
      <c r="R119" s="6">
        <v>17</v>
      </c>
      <c r="S119" s="6" t="s">
        <v>246</v>
      </c>
      <c r="T119" s="6" t="s">
        <v>26</v>
      </c>
      <c r="U119" s="6" t="s">
        <v>206</v>
      </c>
      <c r="V119" s="6">
        <v>97</v>
      </c>
      <c r="W119" s="6" t="s">
        <v>132</v>
      </c>
      <c r="X119" s="6" t="s">
        <v>312</v>
      </c>
      <c r="Y119" s="6" t="s">
        <v>355</v>
      </c>
      <c r="Z119" s="8" t="s">
        <v>313</v>
      </c>
      <c r="AA119" s="8" t="s">
        <v>250</v>
      </c>
      <c r="AB119" s="15"/>
    </row>
    <row r="120" ht="20.1" customHeight="1" spans="1:28">
      <c r="A120" s="5" t="s">
        <v>439</v>
      </c>
      <c r="B120" s="6" t="s">
        <v>20</v>
      </c>
      <c r="C120" s="7" t="s">
        <v>185</v>
      </c>
      <c r="D120" s="6" t="s">
        <v>44</v>
      </c>
      <c r="E120" s="6" t="s">
        <v>186</v>
      </c>
      <c r="F120" s="8">
        <v>2</v>
      </c>
      <c r="G120" s="6" t="s">
        <v>171</v>
      </c>
      <c r="H120" s="6" t="s">
        <v>373</v>
      </c>
      <c r="I120" s="6">
        <v>1108</v>
      </c>
      <c r="J120" s="6" t="s">
        <v>353</v>
      </c>
      <c r="K120" s="6">
        <v>1</v>
      </c>
      <c r="L120" s="6">
        <v>17</v>
      </c>
      <c r="M120" s="6" t="s">
        <v>354</v>
      </c>
      <c r="N120" s="6" t="s">
        <v>73</v>
      </c>
      <c r="O120" s="6" t="s">
        <v>245</v>
      </c>
      <c r="P120" s="6"/>
      <c r="Q120" s="6">
        <v>17</v>
      </c>
      <c r="R120" s="6">
        <v>17</v>
      </c>
      <c r="S120" s="6" t="s">
        <v>246</v>
      </c>
      <c r="T120" s="6" t="s">
        <v>26</v>
      </c>
      <c r="U120" s="6" t="s">
        <v>206</v>
      </c>
      <c r="V120" s="6">
        <v>93</v>
      </c>
      <c r="W120" s="6" t="s">
        <v>137</v>
      </c>
      <c r="X120" s="6" t="s">
        <v>312</v>
      </c>
      <c r="Y120" s="6" t="s">
        <v>355</v>
      </c>
      <c r="Z120" s="8" t="s">
        <v>313</v>
      </c>
      <c r="AA120" s="8" t="s">
        <v>250</v>
      </c>
      <c r="AB120" s="15"/>
    </row>
    <row r="121" ht="20.1" customHeight="1" spans="1:28">
      <c r="A121" s="5" t="s">
        <v>440</v>
      </c>
      <c r="B121" s="6" t="s">
        <v>20</v>
      </c>
      <c r="C121" s="7" t="s">
        <v>185</v>
      </c>
      <c r="D121" s="6" t="s">
        <v>54</v>
      </c>
      <c r="E121" s="6" t="s">
        <v>186</v>
      </c>
      <c r="F121" s="8">
        <v>2</v>
      </c>
      <c r="G121" s="6" t="s">
        <v>145</v>
      </c>
      <c r="H121" s="6" t="s">
        <v>255</v>
      </c>
      <c r="I121" s="6">
        <v>3107</v>
      </c>
      <c r="J121" s="6" t="s">
        <v>353</v>
      </c>
      <c r="K121" s="6">
        <v>1</v>
      </c>
      <c r="L121" s="6">
        <v>17</v>
      </c>
      <c r="M121" s="6" t="s">
        <v>354</v>
      </c>
      <c r="N121" s="6" t="s">
        <v>73</v>
      </c>
      <c r="O121" s="6" t="s">
        <v>245</v>
      </c>
      <c r="P121" s="6"/>
      <c r="Q121" s="6">
        <v>17</v>
      </c>
      <c r="R121" s="6">
        <v>17</v>
      </c>
      <c r="S121" s="6" t="s">
        <v>246</v>
      </c>
      <c r="T121" s="6" t="s">
        <v>26</v>
      </c>
      <c r="U121" s="6" t="s">
        <v>206</v>
      </c>
      <c r="V121" s="6">
        <v>98</v>
      </c>
      <c r="W121" s="6" t="s">
        <v>197</v>
      </c>
      <c r="X121" s="6" t="s">
        <v>312</v>
      </c>
      <c r="Y121" s="6" t="s">
        <v>355</v>
      </c>
      <c r="Z121" s="8" t="s">
        <v>313</v>
      </c>
      <c r="AA121" s="8" t="s">
        <v>250</v>
      </c>
      <c r="AB121" s="15"/>
    </row>
    <row r="122" ht="20.1" customHeight="1" spans="1:28">
      <c r="A122" s="5" t="s">
        <v>441</v>
      </c>
      <c r="B122" s="6" t="s">
        <v>20</v>
      </c>
      <c r="C122" s="7" t="s">
        <v>185</v>
      </c>
      <c r="D122" s="6" t="s">
        <v>87</v>
      </c>
      <c r="E122" s="6" t="s">
        <v>186</v>
      </c>
      <c r="F122" s="8">
        <v>2</v>
      </c>
      <c r="G122" s="6" t="s">
        <v>145</v>
      </c>
      <c r="H122" s="6" t="s">
        <v>373</v>
      </c>
      <c r="I122" s="6">
        <v>3106</v>
      </c>
      <c r="J122" s="6" t="s">
        <v>353</v>
      </c>
      <c r="K122" s="6">
        <v>1</v>
      </c>
      <c r="L122" s="6">
        <v>17</v>
      </c>
      <c r="M122" s="6" t="s">
        <v>354</v>
      </c>
      <c r="N122" s="6" t="s">
        <v>73</v>
      </c>
      <c r="O122" s="6" t="s">
        <v>245</v>
      </c>
      <c r="P122" s="6"/>
      <c r="Q122" s="6">
        <v>17</v>
      </c>
      <c r="R122" s="6">
        <v>17</v>
      </c>
      <c r="S122" s="6" t="s">
        <v>246</v>
      </c>
      <c r="T122" s="6" t="s">
        <v>26</v>
      </c>
      <c r="U122" s="6" t="s">
        <v>206</v>
      </c>
      <c r="V122" s="6">
        <v>105</v>
      </c>
      <c r="W122" s="6" t="s">
        <v>321</v>
      </c>
      <c r="X122" s="6" t="s">
        <v>312</v>
      </c>
      <c r="Y122" s="6" t="s">
        <v>355</v>
      </c>
      <c r="Z122" s="8" t="s">
        <v>313</v>
      </c>
      <c r="AA122" s="8" t="s">
        <v>250</v>
      </c>
      <c r="AB122" s="15"/>
    </row>
    <row r="123" ht="20.1" customHeight="1" spans="1:28">
      <c r="A123" s="5" t="s">
        <v>442</v>
      </c>
      <c r="B123" s="6" t="s">
        <v>20</v>
      </c>
      <c r="C123" s="7" t="s">
        <v>185</v>
      </c>
      <c r="D123" s="6" t="s">
        <v>91</v>
      </c>
      <c r="E123" s="6" t="s">
        <v>186</v>
      </c>
      <c r="F123" s="8">
        <v>2</v>
      </c>
      <c r="G123" s="6" t="s">
        <v>121</v>
      </c>
      <c r="H123" s="6" t="s">
        <v>287</v>
      </c>
      <c r="I123" s="6">
        <v>3103</v>
      </c>
      <c r="J123" s="6" t="s">
        <v>353</v>
      </c>
      <c r="K123" s="6">
        <v>1</v>
      </c>
      <c r="L123" s="6">
        <v>17</v>
      </c>
      <c r="M123" s="6" t="s">
        <v>354</v>
      </c>
      <c r="N123" s="6" t="s">
        <v>73</v>
      </c>
      <c r="O123" s="6" t="s">
        <v>245</v>
      </c>
      <c r="P123" s="6"/>
      <c r="Q123" s="6">
        <v>17</v>
      </c>
      <c r="R123" s="6">
        <v>17</v>
      </c>
      <c r="S123" s="6" t="s">
        <v>246</v>
      </c>
      <c r="T123" s="6" t="s">
        <v>26</v>
      </c>
      <c r="U123" s="6" t="s">
        <v>206</v>
      </c>
      <c r="V123" s="6">
        <v>100</v>
      </c>
      <c r="W123" s="6" t="s">
        <v>392</v>
      </c>
      <c r="X123" s="6" t="s">
        <v>312</v>
      </c>
      <c r="Y123" s="6" t="s">
        <v>355</v>
      </c>
      <c r="Z123" s="8" t="s">
        <v>313</v>
      </c>
      <c r="AA123" s="8" t="s">
        <v>250</v>
      </c>
      <c r="AB123" s="15"/>
    </row>
    <row r="124" ht="20.1" customHeight="1" spans="1:28">
      <c r="A124" s="5" t="s">
        <v>443</v>
      </c>
      <c r="B124" s="6" t="s">
        <v>20</v>
      </c>
      <c r="C124" s="7" t="s">
        <v>185</v>
      </c>
      <c r="D124" s="6" t="s">
        <v>93</v>
      </c>
      <c r="E124" s="6" t="s">
        <v>186</v>
      </c>
      <c r="F124" s="8">
        <v>2</v>
      </c>
      <c r="G124" s="6" t="s">
        <v>193</v>
      </c>
      <c r="H124" s="6" t="s">
        <v>270</v>
      </c>
      <c r="I124" s="6">
        <v>3101</v>
      </c>
      <c r="J124" s="6" t="s">
        <v>353</v>
      </c>
      <c r="K124" s="6">
        <v>1</v>
      </c>
      <c r="L124" s="6">
        <v>17</v>
      </c>
      <c r="M124" s="6" t="s">
        <v>354</v>
      </c>
      <c r="N124" s="6" t="s">
        <v>73</v>
      </c>
      <c r="O124" s="6" t="s">
        <v>245</v>
      </c>
      <c r="P124" s="6"/>
      <c r="Q124" s="6">
        <v>17</v>
      </c>
      <c r="R124" s="6">
        <v>17</v>
      </c>
      <c r="S124" s="6" t="s">
        <v>246</v>
      </c>
      <c r="T124" s="6" t="s">
        <v>26</v>
      </c>
      <c r="U124" s="6" t="s">
        <v>206</v>
      </c>
      <c r="V124" s="6">
        <v>97</v>
      </c>
      <c r="W124" s="6" t="s">
        <v>202</v>
      </c>
      <c r="X124" s="6" t="s">
        <v>312</v>
      </c>
      <c r="Y124" s="6" t="s">
        <v>355</v>
      </c>
      <c r="Z124" s="8" t="s">
        <v>313</v>
      </c>
      <c r="AA124" s="8" t="s">
        <v>250</v>
      </c>
      <c r="AB124" s="15"/>
    </row>
    <row r="125" ht="20.1" customHeight="1" spans="1:28">
      <c r="A125" s="5" t="s">
        <v>444</v>
      </c>
      <c r="B125" s="6" t="s">
        <v>20</v>
      </c>
      <c r="C125" s="7" t="s">
        <v>185</v>
      </c>
      <c r="D125" s="6" t="s">
        <v>97</v>
      </c>
      <c r="E125" s="6" t="s">
        <v>186</v>
      </c>
      <c r="F125" s="8">
        <v>2</v>
      </c>
      <c r="G125" s="6" t="s">
        <v>24</v>
      </c>
      <c r="H125" s="6" t="s">
        <v>357</v>
      </c>
      <c r="I125" s="6">
        <v>3103</v>
      </c>
      <c r="J125" s="6" t="s">
        <v>353</v>
      </c>
      <c r="K125" s="6">
        <v>1</v>
      </c>
      <c r="L125" s="6">
        <v>17</v>
      </c>
      <c r="M125" s="6" t="s">
        <v>354</v>
      </c>
      <c r="N125" s="6" t="s">
        <v>73</v>
      </c>
      <c r="O125" s="6" t="s">
        <v>245</v>
      </c>
      <c r="P125" s="6"/>
      <c r="Q125" s="6">
        <v>17</v>
      </c>
      <c r="R125" s="6">
        <v>17</v>
      </c>
      <c r="S125" s="6" t="s">
        <v>246</v>
      </c>
      <c r="T125" s="6" t="s">
        <v>26</v>
      </c>
      <c r="U125" s="6" t="s">
        <v>206</v>
      </c>
      <c r="V125" s="6">
        <v>100</v>
      </c>
      <c r="W125" s="6" t="s">
        <v>128</v>
      </c>
      <c r="X125" s="6" t="s">
        <v>312</v>
      </c>
      <c r="Y125" s="6" t="s">
        <v>355</v>
      </c>
      <c r="Z125" s="8" t="s">
        <v>313</v>
      </c>
      <c r="AA125" s="8" t="s">
        <v>250</v>
      </c>
      <c r="AB125" s="15"/>
    </row>
    <row r="126" ht="20.1" customHeight="1" spans="1:28">
      <c r="A126" s="5" t="s">
        <v>445</v>
      </c>
      <c r="B126" s="6" t="s">
        <v>20</v>
      </c>
      <c r="C126" s="7" t="s">
        <v>185</v>
      </c>
      <c r="D126" s="6" t="s">
        <v>58</v>
      </c>
      <c r="E126" s="6" t="s">
        <v>186</v>
      </c>
      <c r="F126" s="8">
        <v>2</v>
      </c>
      <c r="G126" s="6" t="s">
        <v>55</v>
      </c>
      <c r="H126" s="6" t="s">
        <v>373</v>
      </c>
      <c r="I126" s="6">
        <v>1104</v>
      </c>
      <c r="J126" s="6" t="s">
        <v>353</v>
      </c>
      <c r="K126" s="6">
        <v>1</v>
      </c>
      <c r="L126" s="6">
        <v>17</v>
      </c>
      <c r="M126" s="6" t="s">
        <v>354</v>
      </c>
      <c r="N126" s="6" t="s">
        <v>73</v>
      </c>
      <c r="O126" s="6" t="s">
        <v>245</v>
      </c>
      <c r="P126" s="6"/>
      <c r="Q126" s="6">
        <v>17</v>
      </c>
      <c r="R126" s="6">
        <v>17</v>
      </c>
      <c r="S126" s="6" t="s">
        <v>246</v>
      </c>
      <c r="T126" s="6" t="s">
        <v>26</v>
      </c>
      <c r="U126" s="6" t="s">
        <v>206</v>
      </c>
      <c r="V126" s="6">
        <v>96</v>
      </c>
      <c r="W126" s="6" t="s">
        <v>130</v>
      </c>
      <c r="X126" s="6" t="s">
        <v>312</v>
      </c>
      <c r="Y126" s="6" t="s">
        <v>355</v>
      </c>
      <c r="Z126" s="8" t="s">
        <v>313</v>
      </c>
      <c r="AA126" s="8" t="s">
        <v>250</v>
      </c>
      <c r="AB126" s="15"/>
    </row>
    <row r="127" ht="20.1" customHeight="1" spans="1:28">
      <c r="A127" s="5" t="s">
        <v>446</v>
      </c>
      <c r="B127" s="6" t="s">
        <v>20</v>
      </c>
      <c r="C127" s="7" t="s">
        <v>185</v>
      </c>
      <c r="D127" s="6" t="s">
        <v>100</v>
      </c>
      <c r="E127" s="6" t="s">
        <v>186</v>
      </c>
      <c r="F127" s="8">
        <v>2</v>
      </c>
      <c r="G127" s="6" t="s">
        <v>24</v>
      </c>
      <c r="H127" s="6" t="s">
        <v>373</v>
      </c>
      <c r="I127" s="6">
        <v>1115</v>
      </c>
      <c r="J127" s="6" t="s">
        <v>353</v>
      </c>
      <c r="K127" s="6">
        <v>1</v>
      </c>
      <c r="L127" s="6">
        <v>17</v>
      </c>
      <c r="M127" s="6" t="s">
        <v>354</v>
      </c>
      <c r="N127" s="6" t="s">
        <v>73</v>
      </c>
      <c r="O127" s="6" t="s">
        <v>245</v>
      </c>
      <c r="P127" s="6"/>
      <c r="Q127" s="6">
        <v>17</v>
      </c>
      <c r="R127" s="6">
        <v>17</v>
      </c>
      <c r="S127" s="6" t="s">
        <v>246</v>
      </c>
      <c r="T127" s="6" t="s">
        <v>26</v>
      </c>
      <c r="U127" s="6" t="s">
        <v>206</v>
      </c>
      <c r="V127" s="6">
        <v>93</v>
      </c>
      <c r="W127" s="6" t="s">
        <v>122</v>
      </c>
      <c r="X127" s="6" t="s">
        <v>312</v>
      </c>
      <c r="Y127" s="6" t="s">
        <v>355</v>
      </c>
      <c r="Z127" s="8" t="s">
        <v>313</v>
      </c>
      <c r="AA127" s="8" t="s">
        <v>250</v>
      </c>
      <c r="AB127" s="15"/>
    </row>
    <row r="128" ht="20.1" customHeight="1" spans="1:28">
      <c r="A128" s="5" t="s">
        <v>447</v>
      </c>
      <c r="B128" s="6" t="s">
        <v>20</v>
      </c>
      <c r="C128" s="7" t="s">
        <v>185</v>
      </c>
      <c r="D128" s="6" t="s">
        <v>154</v>
      </c>
      <c r="E128" s="6" t="s">
        <v>186</v>
      </c>
      <c r="F128" s="8">
        <v>2</v>
      </c>
      <c r="G128" s="6" t="s">
        <v>205</v>
      </c>
      <c r="H128" s="6" t="s">
        <v>448</v>
      </c>
      <c r="I128" s="6">
        <v>1104</v>
      </c>
      <c r="J128" s="6" t="s">
        <v>353</v>
      </c>
      <c r="K128" s="6">
        <v>1</v>
      </c>
      <c r="L128" s="6">
        <v>17</v>
      </c>
      <c r="M128" s="6" t="s">
        <v>354</v>
      </c>
      <c r="N128" s="6" t="s">
        <v>73</v>
      </c>
      <c r="O128" s="6" t="s">
        <v>245</v>
      </c>
      <c r="P128" s="6"/>
      <c r="Q128" s="6">
        <v>17</v>
      </c>
      <c r="R128" s="6">
        <v>17</v>
      </c>
      <c r="S128" s="6" t="s">
        <v>246</v>
      </c>
      <c r="T128" s="6" t="s">
        <v>26</v>
      </c>
      <c r="U128" s="6" t="s">
        <v>206</v>
      </c>
      <c r="V128" s="6">
        <v>80</v>
      </c>
      <c r="W128" s="6" t="s">
        <v>150</v>
      </c>
      <c r="X128" s="6" t="s">
        <v>312</v>
      </c>
      <c r="Y128" s="6" t="s">
        <v>355</v>
      </c>
      <c r="Z128" s="8" t="s">
        <v>313</v>
      </c>
      <c r="AA128" s="8" t="s">
        <v>250</v>
      </c>
      <c r="AB128" s="15"/>
    </row>
    <row r="129" ht="20.1" customHeight="1" spans="1:28">
      <c r="A129" s="5" t="s">
        <v>449</v>
      </c>
      <c r="B129" s="6" t="s">
        <v>20</v>
      </c>
      <c r="C129" s="7" t="s">
        <v>214</v>
      </c>
      <c r="D129" s="6" t="s">
        <v>31</v>
      </c>
      <c r="E129" s="6" t="s">
        <v>215</v>
      </c>
      <c r="F129" s="8">
        <v>3</v>
      </c>
      <c r="G129" s="6" t="s">
        <v>24</v>
      </c>
      <c r="H129" s="6" t="s">
        <v>270</v>
      </c>
      <c r="I129" s="6" t="s">
        <v>218</v>
      </c>
      <c r="J129" s="6" t="s">
        <v>353</v>
      </c>
      <c r="K129" s="6">
        <v>1</v>
      </c>
      <c r="L129" s="6">
        <v>17</v>
      </c>
      <c r="M129" s="6" t="s">
        <v>354</v>
      </c>
      <c r="N129" s="6" t="s">
        <v>216</v>
      </c>
      <c r="O129" s="6" t="s">
        <v>310</v>
      </c>
      <c r="P129" s="6"/>
      <c r="Q129" s="6">
        <v>17</v>
      </c>
      <c r="R129" s="6">
        <v>17</v>
      </c>
      <c r="S129" s="6" t="s">
        <v>246</v>
      </c>
      <c r="T129" s="6"/>
      <c r="U129" s="6" t="s">
        <v>206</v>
      </c>
      <c r="V129" s="6">
        <v>52</v>
      </c>
      <c r="W129" s="6" t="s">
        <v>219</v>
      </c>
      <c r="X129" s="6" t="s">
        <v>312</v>
      </c>
      <c r="Y129" s="6" t="s">
        <v>355</v>
      </c>
      <c r="Z129" s="8" t="s">
        <v>313</v>
      </c>
      <c r="AA129" s="8" t="s">
        <v>250</v>
      </c>
      <c r="AB129" s="15"/>
    </row>
  </sheetData>
  <autoFilter xmlns:etc="http://www.wps.cn/officeDocument/2017/etCustomData" ref="A1:AD129" etc:filterBottomFollowUsedRange="0">
    <extLst/>
  </autoFilter>
  <dataValidations count="1">
    <dataValidation type="list" allowBlank="1" showInputMessage="1" showErrorMessage="1" sqref="O1:O129">
      <formula1>"闭卷笔试,开卷笔试,机考,作业,论文,报告,口试,闭卷笔试+口试,开卷笔试+口试,闭卷笔试+听力,开卷笔试+听力,其他（右列补充）"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院排考表</vt:lpstr>
      <vt:lpstr>院排考试课程最后一次上课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  琳°</cp:lastModifiedBy>
  <dcterms:created xsi:type="dcterms:W3CDTF">2022-04-04T03:28:00Z</dcterms:created>
  <dcterms:modified xsi:type="dcterms:W3CDTF">2024-12-20T10:39:58Z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B364968EA9854EEDB84C45DDA3F89CB2_13</vt:lpwstr>
  </property>
  <property fmtid="{D5CDD505-2E9C-101B-9397-08002B2CF9AE}" pid="3" name="KSOProductBuildVer">
    <vt:lpwstr>2052-12.1.0.19302</vt:lpwstr>
  </property>
</Properties>
</file>